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06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C97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D50"/>
  <c r="C50"/>
  <c r="E50" s="1"/>
  <c r="F50" s="1"/>
  <c r="G50" s="1"/>
  <c r="E49"/>
  <c r="E48"/>
  <c r="E47"/>
  <c r="E46"/>
  <c r="E45"/>
  <c r="E44"/>
  <c r="E43"/>
  <c r="E42"/>
  <c r="E41"/>
  <c r="D40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73" i="2" l="1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1"/>
  <c r="G40" s="1"/>
  <c r="F40"/>
  <c r="H136"/>
  <c r="F12"/>
  <c r="H79"/>
  <c r="H77" s="1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F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1" i="2" l="1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G97" s="1"/>
  <c r="D106"/>
  <c r="D97" s="1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E64" s="1"/>
  <c r="F64" s="1"/>
  <c r="G64" s="1"/>
  <c r="H63"/>
  <c r="H62"/>
  <c r="H61"/>
  <c r="D60"/>
  <c r="C60"/>
  <c r="H59"/>
  <c r="H58"/>
  <c r="H57"/>
  <c r="H56"/>
  <c r="H55"/>
  <c r="H54"/>
  <c r="H53"/>
  <c r="H52"/>
  <c r="H51"/>
  <c r="D50"/>
  <c r="C50"/>
  <c r="E50" s="1"/>
  <c r="F50" s="1"/>
  <c r="G50" s="1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E20" s="1"/>
  <c r="H19"/>
  <c r="H18"/>
  <c r="H17"/>
  <c r="H16"/>
  <c r="H15"/>
  <c r="H14"/>
  <c r="H13"/>
  <c r="D12"/>
  <c r="C12"/>
  <c r="H136"/>
  <c r="H11" i="2" l="1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G11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s="1"/>
  <c r="H97" l="1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<sst xmlns="http://schemas.openxmlformats.org/spreadsheetml/2006/main" count="351" uniqueCount="91">
  <si>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</si>
  <si>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</si>
  <si>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</si>
  <si>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</si>
  <si>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</si>
  <si>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</si>
  <si>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</si>
  <si>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</si>
  <si>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</si>
  <si>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</si>
  <si>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</si>
  <si>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</si>
  <si>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</si>
  <si>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</si>
  <si>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</si>
  <si>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</si>
  <si>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</si>
  <si>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</si>
  <si>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</si>
  <si>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</si>
  <si>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</si>
  <si>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</si>
  <si>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</si>
  <si>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</si>
  <si>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</si>
  <si>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</si>
  <si>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</si>
  <si>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</si>
  <si>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</si>
  <si>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</si>
  <si>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</si>
  <si>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</si>
  <si>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</si>
  <si>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</si>
  <si>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</si>
  <si>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</si>
  <si>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</si>
  <si>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</si>
  <si>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</si>
  <si>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</si>
  <si>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</si>
  <si>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</si>
  <si>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</si>
  <si>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</si>
  <si>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</si>
  <si>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</si>
  <si>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</si>
  <si>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</si>
  <si>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</si>
  <si>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</si>
  <si>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</si>
  <si>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</si>
  <si>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</si>
  <si>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</si>
  <si>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</si>
  <si>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</si>
  <si>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</si>
  <si>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</si>
  <si>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</si>
  <si>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</si>
  <si>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</si>
  <si>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</si>
  <si>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</si>
  <si>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</si>
  <si>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</si>
  <si>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</si>
  <si>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</si>
  <si>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</si>
  <si>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</si>
  <si>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</si>
  <si>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</si>
  <si>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</si>
  <si>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</si>
  <si>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</si>
  <si>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</si>
  <si>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</si>
  <si>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</si>
  <si>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</si>
  <si>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</si>
  <si>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</si>
  <si>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</si>
  <si>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</si>
  <si>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</si>
  <si>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</si>
  <si>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</si>
  <si>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</si>
  <si>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</si>
  <si>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</si>
  <si>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</si>
  <si>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</si>
  <si>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30 de Septiembre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</si>
</sst>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1</xdr:row>
      <xdr:rowOff>76200</xdr:rowOff>
    </xdr:from>
    <xdr:to>
      <xdr:col>7</xdr:col>
      <xdr:colOff>565241</xdr:colOff>
      <xdr:row>2</xdr:row>
      <xdr:rowOff>38099</xdr:rowOff>
    </xdr:to>
    <xdr:pic>
      <xdr:nvPicPr>
        <xdr:cNvPr id="2" name="1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9900" y="266700"/>
          <a:ext cx="3946616" cy="590549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86</xdr:row>
      <xdr:rowOff>57150</xdr:rowOff>
    </xdr:from>
    <xdr:to>
      <xdr:col>7</xdr:col>
      <xdr:colOff>298541</xdr:colOff>
      <xdr:row>86</xdr:row>
      <xdr:rowOff>666750</xdr:rowOff>
    </xdr:to>
    <xdr:pic>
      <xdr:nvPicPr>
        <xdr:cNvPr id="3" name="2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32" activePane="bottomRight" state="frozen"/>
      <selection activeCell="A2" sqref="A2"/>
      <selection pane="topRight" activeCell="C2" sqref="C2"/>
      <selection pane="bottomLeft" activeCell="A11" sqref="A11"/>
      <selection pane="bottomRight" activeCell="B7" sqref="B7:H7"/>
    </sheetView>
  </sheetViews>
  <sheetFormatPr baseColWidth="10" defaultColWidth="11.42578125" defaultRowHeight="15"/>
  <cols>
    <col min="1" max="1" width="2.7109375" customWidth="1"/>
    <col min="2" max="2" width="85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37"/>
      <c r="C2" s="37"/>
      <c r="D2" s="37"/>
      <c r="E2" s="13"/>
      <c r="F2" s="13"/>
      <c r="G2" s="13"/>
      <c r="H2" s="14"/>
    </row>
    <row r="3" spans="1:9" ht="14.45" customHeight="1">
      <c r="B3" s="10"/>
    </row>
    <row r="4" spans="1:9" s="11" customFormat="1">
      <c r="B4" s="38" t="s">
        <v>88</v>
      </c>
      <c r="C4" s="39"/>
      <c r="D4" s="39"/>
      <c r="E4" s="39"/>
      <c r="F4" s="39"/>
      <c r="G4" s="39"/>
      <c r="H4" s="40"/>
    </row>
    <row r="5" spans="1:9" s="11" customFormat="1">
      <c r="B5" s="41" t="s">
        <v>1</v>
      </c>
      <c r="C5" s="42"/>
      <c r="D5" s="42"/>
      <c r="E5" s="42"/>
      <c r="F5" s="42"/>
      <c r="G5" s="42"/>
      <c r="H5" s="43"/>
    </row>
    <row r="6" spans="1:9" s="11" customFormat="1">
      <c r="B6" s="41" t="s">
        <v>2</v>
      </c>
      <c r="C6" s="42"/>
      <c r="D6" s="42"/>
      <c r="E6" s="42"/>
      <c r="F6" s="42"/>
      <c r="G6" s="42"/>
      <c r="H6" s="43"/>
    </row>
    <row r="7" spans="1:9" s="11" customFormat="1">
      <c r="B7" s="44" t="s">
        <v>90</v>
      </c>
      <c r="C7" s="44"/>
      <c r="D7" s="44"/>
      <c r="E7" s="44"/>
      <c r="F7" s="44"/>
      <c r="G7" s="44"/>
      <c r="H7" s="44"/>
    </row>
    <row r="8" spans="1:9">
      <c r="B8" s="45" t="s">
        <v>3</v>
      </c>
      <c r="C8" s="46"/>
      <c r="D8" s="46"/>
      <c r="E8" s="46"/>
      <c r="F8" s="46"/>
      <c r="G8" s="46"/>
      <c r="H8" s="47"/>
    </row>
    <row r="9" spans="1:9" ht="14.45" customHeight="1">
      <c r="B9" s="33" t="s">
        <v>4</v>
      </c>
      <c r="C9" s="35" t="s">
        <v>5</v>
      </c>
      <c r="D9" s="35"/>
      <c r="E9" s="35"/>
      <c r="F9" s="35"/>
      <c r="G9" s="35"/>
      <c r="H9" s="35" t="s">
        <v>6</v>
      </c>
    </row>
    <row r="10" spans="1:9" ht="30">
      <c r="B10" s="34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36"/>
    </row>
    <row r="11" spans="1:9">
      <c r="B11" s="31" t="s">
        <v>12</v>
      </c>
      <c r="C11" s="16">
        <f>SUM(C12,C20,C30,C40,C50,C60,C64,C73,C77)</f>
        <v>8648991</v>
      </c>
      <c r="D11" s="16">
        <f t="shared" ref="D11:H11" si="0">SUM(D12,D20,D30,D40,D50,D60,D64,D73,D77)</f>
        <v>-94398</v>
      </c>
      <c r="E11" s="16">
        <f>C11+D11</f>
        <v>8554593</v>
      </c>
      <c r="F11" s="16">
        <f t="shared" ref="F11:G11" si="1">SUM(F12,F20,F30,F40,F50,F60,F64,F73,F77)</f>
        <v>8554593</v>
      </c>
      <c r="G11" s="16">
        <f t="shared" si="1"/>
        <v>8554593</v>
      </c>
      <c r="H11" s="17">
        <f t="shared" si="0"/>
        <v>0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8648991</v>
      </c>
      <c r="D40" s="16">
        <f t="shared" ref="D40:H40" si="13">SUM(D41:D49)</f>
        <v>-94398</v>
      </c>
      <c r="E40" s="16">
        <f t="shared" si="3"/>
        <v>8554593</v>
      </c>
      <c r="F40" s="16">
        <f t="shared" ref="F40:G40" si="14">SUM(F41:F49)</f>
        <v>8554593</v>
      </c>
      <c r="G40" s="16">
        <f t="shared" si="14"/>
        <v>8554593</v>
      </c>
      <c r="H40" s="18">
        <f t="shared" si="13"/>
        <v>0</v>
      </c>
    </row>
    <row r="41" spans="2:8">
      <c r="B41" s="32" t="s">
        <v>42</v>
      </c>
      <c r="C41" s="16">
        <v>8648991</v>
      </c>
      <c r="D41" s="16">
        <v>-94398</v>
      </c>
      <c r="E41" s="16">
        <f t="shared" si="3"/>
        <v>8554593</v>
      </c>
      <c r="F41" s="16">
        <f t="shared" si="5"/>
        <v>8554593</v>
      </c>
      <c r="G41" s="16">
        <f t="shared" si="5"/>
        <v>8554593</v>
      </c>
      <c r="H41" s="18">
        <f>E41-F41</f>
        <v>0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0</v>
      </c>
      <c r="E50" s="16">
        <f t="shared" si="3"/>
        <v>0</v>
      </c>
      <c r="F50" s="18">
        <f t="shared" si="5"/>
        <v>0</v>
      </c>
      <c r="G50" s="18">
        <f t="shared" si="5"/>
        <v>0</v>
      </c>
      <c r="H50" s="18">
        <f t="shared" si="16"/>
        <v>0</v>
      </c>
    </row>
    <row r="51" spans="2:8">
      <c r="B51" s="32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5"/>
        <v>0</v>
      </c>
      <c r="H51" s="18">
        <f>E51-F51</f>
        <v>0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37"/>
      <c r="C87" s="37"/>
      <c r="D87" s="37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38" t="s">
        <v>88</v>
      </c>
      <c r="C89" s="39"/>
      <c r="D89" s="39"/>
      <c r="E89" s="39"/>
      <c r="F89" s="39"/>
      <c r="G89" s="39"/>
      <c r="H89" s="40"/>
    </row>
    <row r="90" spans="2:8" s="11" customFormat="1">
      <c r="B90" s="41" t="s">
        <v>1</v>
      </c>
      <c r="C90" s="42"/>
      <c r="D90" s="42"/>
      <c r="E90" s="42"/>
      <c r="F90" s="42"/>
      <c r="G90" s="42"/>
      <c r="H90" s="43"/>
    </row>
    <row r="91" spans="2:8" s="11" customFormat="1">
      <c r="B91" s="41" t="s">
        <v>2</v>
      </c>
      <c r="C91" s="42"/>
      <c r="D91" s="42"/>
      <c r="E91" s="42"/>
      <c r="F91" s="42"/>
      <c r="G91" s="42"/>
      <c r="H91" s="43"/>
    </row>
    <row r="92" spans="2:8" s="11" customFormat="1">
      <c r="B92" s="44" t="str">
        <f>B7</f>
        <v>Del 1 de enero al 30 de Septiembre de 2019</v>
      </c>
      <c r="C92" s="44"/>
      <c r="D92" s="44"/>
      <c r="E92" s="44"/>
      <c r="F92" s="44"/>
      <c r="G92" s="44"/>
      <c r="H92" s="44"/>
    </row>
    <row r="93" spans="2:8">
      <c r="B93" s="45" t="s">
        <v>3</v>
      </c>
      <c r="C93" s="46"/>
      <c r="D93" s="46"/>
      <c r="E93" s="46"/>
      <c r="F93" s="46"/>
      <c r="G93" s="46"/>
      <c r="H93" s="47"/>
    </row>
    <row r="94" spans="2:8" ht="14.25" customHeight="1">
      <c r="B94" s="33" t="s">
        <v>4</v>
      </c>
      <c r="C94" s="35" t="s">
        <v>5</v>
      </c>
      <c r="D94" s="35"/>
      <c r="E94" s="35"/>
      <c r="F94" s="35"/>
      <c r="G94" s="35"/>
      <c r="H94" s="35" t="s">
        <v>6</v>
      </c>
    </row>
    <row r="95" spans="2:8" ht="30">
      <c r="B95" s="34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36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8648991</v>
      </c>
      <c r="D172" s="16">
        <f t="shared" si="48"/>
        <v>-94398</v>
      </c>
      <c r="E172" s="16">
        <f t="shared" si="48"/>
        <v>8554593</v>
      </c>
      <c r="F172" s="16">
        <f t="shared" si="48"/>
        <v>8554593</v>
      </c>
      <c r="G172" s="16">
        <f t="shared" si="48"/>
        <v>8554593</v>
      </c>
      <c r="H172" s="16">
        <f t="shared" si="48"/>
        <v>0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  <mergeCell ref="B9:B10"/>
    <mergeCell ref="C9:G9"/>
    <mergeCell ref="H9:H10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verticalDpi="0" r:id="rId1"/>
  <headerFooter>
    <oddFooter>&amp;RTercer Informe Trimestral Enero – Septiembre del Ejercicio 2019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71" activePane="bottomRight" state="frozen"/>
      <selection activeCell="A2" sqref="A2"/>
      <selection pane="topRight" activeCell="C2" sqref="C2"/>
      <selection pane="bottomLeft" activeCell="A11" sqref="A11"/>
      <selection pane="bottomRight" activeCell="B2" sqref="B2:D2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37"/>
      <c r="C2" s="37"/>
      <c r="D2" s="37"/>
      <c r="E2" s="13"/>
      <c r="F2" s="13"/>
      <c r="G2" s="13"/>
      <c r="H2" s="14"/>
    </row>
    <row r="3" spans="1:9" ht="14.45" customHeight="1">
      <c r="B3" s="10"/>
    </row>
    <row r="4" spans="1:9" s="11" customFormat="1">
      <c r="B4" s="38" t="s">
        <v>88</v>
      </c>
      <c r="C4" s="39"/>
      <c r="D4" s="39"/>
      <c r="E4" s="39"/>
      <c r="F4" s="39"/>
      <c r="G4" s="39"/>
      <c r="H4" s="40"/>
    </row>
    <row r="5" spans="1:9" s="11" customFormat="1">
      <c r="B5" s="41" t="s">
        <v>1</v>
      </c>
      <c r="C5" s="42"/>
      <c r="D5" s="42"/>
      <c r="E5" s="42"/>
      <c r="F5" s="42"/>
      <c r="G5" s="42"/>
      <c r="H5" s="43"/>
    </row>
    <row r="6" spans="1:9" s="11" customFormat="1">
      <c r="B6" s="41" t="s">
        <v>2</v>
      </c>
      <c r="C6" s="42"/>
      <c r="D6" s="42"/>
      <c r="E6" s="42"/>
      <c r="F6" s="42"/>
      <c r="G6" s="42"/>
      <c r="H6" s="43"/>
    </row>
    <row r="7" spans="1:9" s="11" customFormat="1">
      <c r="B7" s="44" t="s">
        <v>89</v>
      </c>
      <c r="C7" s="44"/>
      <c r="D7" s="44"/>
      <c r="E7" s="44"/>
      <c r="F7" s="44"/>
      <c r="G7" s="44"/>
      <c r="H7" s="44"/>
    </row>
    <row r="8" spans="1:9">
      <c r="B8" s="45" t="s">
        <v>3</v>
      </c>
      <c r="C8" s="46"/>
      <c r="D8" s="46"/>
      <c r="E8" s="46"/>
      <c r="F8" s="46"/>
      <c r="G8" s="46"/>
      <c r="H8" s="47"/>
    </row>
    <row r="9" spans="1:9" ht="14.45" customHeight="1">
      <c r="B9" s="33" t="s">
        <v>4</v>
      </c>
      <c r="C9" s="35" t="s">
        <v>5</v>
      </c>
      <c r="D9" s="35"/>
      <c r="E9" s="35"/>
      <c r="F9" s="35"/>
      <c r="G9" s="35"/>
      <c r="H9" s="35" t="s">
        <v>6</v>
      </c>
    </row>
    <row r="10" spans="1:9" ht="30">
      <c r="B10" s="34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36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38" t="s">
        <v>88</v>
      </c>
      <c r="C89" s="39"/>
      <c r="D89" s="39"/>
      <c r="E89" s="39"/>
      <c r="F89" s="39"/>
      <c r="G89" s="39"/>
      <c r="H89" s="40"/>
    </row>
    <row r="90" spans="2:8">
      <c r="B90" s="41" t="s">
        <v>1</v>
      </c>
      <c r="C90" s="42"/>
      <c r="D90" s="42"/>
      <c r="E90" s="42"/>
      <c r="F90" s="42"/>
      <c r="G90" s="42"/>
      <c r="H90" s="43"/>
    </row>
    <row r="91" spans="2:8">
      <c r="B91" s="41" t="s">
        <v>2</v>
      </c>
      <c r="C91" s="42"/>
      <c r="D91" s="42"/>
      <c r="E91" s="42"/>
      <c r="F91" s="42"/>
      <c r="G91" s="42"/>
      <c r="H91" s="43"/>
    </row>
    <row r="92" spans="2:8">
      <c r="B92" s="44" t="s">
        <v>89</v>
      </c>
      <c r="C92" s="44"/>
      <c r="D92" s="44"/>
      <c r="E92" s="44"/>
      <c r="F92" s="44"/>
      <c r="G92" s="44"/>
      <c r="H92" s="44"/>
    </row>
    <row r="93" spans="2:8">
      <c r="B93" s="45" t="s">
        <v>3</v>
      </c>
      <c r="C93" s="46"/>
      <c r="D93" s="46"/>
      <c r="E93" s="46"/>
      <c r="F93" s="46"/>
      <c r="G93" s="46"/>
      <c r="H93" s="47"/>
    </row>
    <row r="94" spans="2:8">
      <c r="B94" s="33" t="s">
        <v>4</v>
      </c>
      <c r="C94" s="35" t="s">
        <v>5</v>
      </c>
      <c r="D94" s="35"/>
      <c r="E94" s="35"/>
      <c r="F94" s="35"/>
      <c r="G94" s="35"/>
      <c r="H94" s="35" t="s">
        <v>6</v>
      </c>
    </row>
    <row r="95" spans="2:8" ht="30">
      <c r="B95" s="34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36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2:D2"/>
    <mergeCell ref="B9:B10"/>
    <mergeCell ref="C9:G9"/>
    <mergeCell ref="H9:H10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2019-10-16T17:10:57Z</cp:lastPrinted>
  <dcterms:created xsi:type="dcterms:W3CDTF">2018-03-07T16:17:07Z</dcterms:created>
  <dcterms:modified xsi:type="dcterms:W3CDTF">2019-10-16T17:11:44Z</dcterms:modified>
</cp:coreProperties>
</file>