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3"/>
  <c r="G62"/>
  <c r="G57"/>
  <c r="G68" s="1"/>
  <c r="G48"/>
  <c r="G70" s="1"/>
  <c r="G40"/>
  <c r="G31"/>
  <c r="G19"/>
  <c r="G44" s="1"/>
  <c r="F78"/>
  <c r="F62"/>
  <c r="F57"/>
  <c r="F68" s="1"/>
  <c r="F48"/>
  <c r="F70" s="1"/>
  <c r="F40"/>
  <c r="F31"/>
  <c r="F19"/>
  <c r="F44" s="1"/>
  <c r="E19"/>
  <c r="E44" s="1"/>
  <c r="E62"/>
  <c r="E57"/>
  <c r="E48"/>
  <c r="E68" s="1"/>
  <c r="E78"/>
  <c r="E40"/>
  <c r="E31"/>
  <c r="D78"/>
  <c r="D62"/>
  <c r="D57"/>
  <c r="D68" s="1"/>
  <c r="D48"/>
  <c r="D70" s="1"/>
  <c r="D40"/>
  <c r="D31"/>
  <c r="D19"/>
  <c r="D44" s="1"/>
  <c r="D73" s="1"/>
  <c r="C78"/>
  <c r="C62"/>
  <c r="C57"/>
  <c r="C48"/>
  <c r="C70" s="1"/>
  <c r="C40"/>
  <c r="C31"/>
  <c r="C19"/>
  <c r="C44" s="1"/>
  <c r="B78"/>
  <c r="B70"/>
  <c r="B62"/>
  <c r="B68" s="1"/>
  <c r="B57"/>
  <c r="B48"/>
  <c r="B31"/>
  <c r="B40"/>
  <c r="B19"/>
  <c r="E70" l="1"/>
  <c r="E73" s="1"/>
  <c r="C68"/>
  <c r="C73" s="1"/>
  <c r="G73"/>
  <c r="F73"/>
  <c r="B44"/>
  <c r="B7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<sst xmlns="http://schemas.openxmlformats.org/spreadsheetml/2006/main" count="74" uniqueCount="74">
  <si>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</si>
  <si>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</si>
  <si>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</si>
  <si>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</si>
  <si>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</si>
  <si>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</si>
  <si>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</si>
  <si>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</si>
  <si>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</si>
  <si>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</si>
  <si>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</si>
  <si>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</si>
  <si>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</si>
  <si>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</si>
  <si>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</si>
  <si>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</si>
  <si>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</si>
  <si>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</si>
  <si>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</si>
  <si>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</si>
  <si>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</si>
  <si>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</si>
  <si>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</si>
  <si>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</si>
  <si>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</si>
  <si>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</si>
  <si>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</si>
  <si>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</si>
  <si>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</si>
  <si>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</si>
  <si>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</si>
  <si>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</si>
  <si>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</si>
  <si>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</si>
  <si>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</si>
  <si>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</si>
  <si>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</si>
  <si>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</si>
  <si>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</si>
  <si>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</si>
  <si>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</si>
  <si>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</si>
  <si>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</si>
  <si>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</si>
  <si>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</si>
  <si>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</si>
  <si>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</si>
  <si>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</si>
  <si>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</si>
  <si>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</si>
  <si>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</si>
  <si>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</si>
  <si>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</si>
  <si>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</si>
  <si>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</si>
  <si>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</si>
  <si>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</si>
  <si>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</si>
  <si>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</si>
  <si>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</si>
  <si>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</si>
  <si>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</si>
  <si>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</si>
  <si>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</si>
  <si>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</si>
  <si>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</si>
  <si>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</si>
  <si>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</si>
  <si>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</si>
  <si>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</si>
  <si>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</si>
  <si>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</si>
  <si>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ARBITRAJE MEDICO DE OAXACA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</si>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</sst>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238125</xdr:rowOff>
    </xdr:from>
    <xdr:to>
      <xdr:col>6</xdr:col>
      <xdr:colOff>1309686</xdr:colOff>
      <xdr:row>2</xdr:row>
      <xdr:rowOff>571500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16562" y="238125"/>
          <a:ext cx="6453187" cy="159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showGridLines="0" tabSelected="1" zoomScale="40" zoomScaleNormal="40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H6" sqref="H6"/>
    </sheetView>
  </sheetViews>
  <sheetFormatPr baseColWidth="10" defaultRowHeight="32.25"/>
  <cols>
    <col min="1" max="1" width="139.7109375" customWidth="1"/>
    <col min="2" max="7" width="42.140625" style="4" customWidth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1"/>
      <c r="B2" s="2"/>
      <c r="C2" s="2"/>
      <c r="D2" s="2"/>
      <c r="E2" s="2"/>
      <c r="F2" s="2"/>
      <c r="G2" s="30"/>
    </row>
    <row r="3" spans="1:7" ht="67.5" customHeight="1">
      <c r="A3" s="1"/>
      <c r="B3" s="2"/>
      <c r="C3" s="2"/>
      <c r="D3" s="2"/>
      <c r="E3" s="2"/>
      <c r="F3" s="2"/>
      <c r="G3" s="30"/>
    </row>
    <row r="4" spans="1:7" s="4" customFormat="1">
      <c r="A4" s="31" t="s">
        <v>72</v>
      </c>
      <c r="B4" s="32"/>
      <c r="C4" s="32"/>
      <c r="D4" s="32"/>
      <c r="E4" s="32"/>
      <c r="F4" s="32"/>
      <c r="G4" s="33"/>
    </row>
    <row r="5" spans="1:7" s="4" customFormat="1">
      <c r="A5" s="34" t="s">
        <v>2</v>
      </c>
      <c r="B5" s="35"/>
      <c r="C5" s="35"/>
      <c r="D5" s="35"/>
      <c r="E5" s="35"/>
      <c r="F5" s="35"/>
      <c r="G5" s="36"/>
    </row>
    <row r="6" spans="1:7" s="4" customFormat="1">
      <c r="A6" s="34" t="s">
        <v>73</v>
      </c>
      <c r="B6" s="35"/>
      <c r="C6" s="35"/>
      <c r="D6" s="35"/>
      <c r="E6" s="35"/>
      <c r="F6" s="35"/>
      <c r="G6" s="36"/>
    </row>
    <row r="7" spans="1:7" s="4" customFormat="1">
      <c r="A7" s="37" t="s">
        <v>0</v>
      </c>
      <c r="B7" s="38"/>
      <c r="C7" s="38"/>
      <c r="D7" s="38"/>
      <c r="E7" s="38"/>
      <c r="F7" s="38"/>
      <c r="G7" s="39"/>
    </row>
    <row r="8" spans="1:7" s="4" customFormat="1">
      <c r="A8" s="40" t="s">
        <v>69</v>
      </c>
      <c r="B8" s="42" t="s">
        <v>3</v>
      </c>
      <c r="C8" s="43"/>
      <c r="D8" s="43"/>
      <c r="E8" s="43"/>
      <c r="F8" s="44"/>
      <c r="G8" s="45" t="s">
        <v>70</v>
      </c>
    </row>
    <row r="9" spans="1:7" s="4" customFormat="1" ht="64.5">
      <c r="A9" s="41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5"/>
    </row>
    <row r="10" spans="1:7" s="4" customFormat="1">
      <c r="A10" s="17"/>
      <c r="B10" s="18"/>
      <c r="C10" s="10"/>
      <c r="D10" s="19"/>
      <c r="E10" s="19"/>
      <c r="F10" s="19"/>
      <c r="G10" s="20"/>
    </row>
    <row r="11" spans="1:7" s="4" customFormat="1">
      <c r="A11" s="21" t="s">
        <v>7</v>
      </c>
      <c r="B11" s="7"/>
      <c r="C11" s="7"/>
      <c r="D11" s="7"/>
      <c r="E11" s="7"/>
      <c r="F11" s="7"/>
      <c r="G11" s="7"/>
    </row>
    <row r="12" spans="1:7" s="4" customFormat="1">
      <c r="A12" s="22" t="s">
        <v>8</v>
      </c>
      <c r="B12" s="12"/>
      <c r="C12" s="12"/>
      <c r="D12" s="12"/>
      <c r="E12" s="12"/>
      <c r="F12" s="12"/>
      <c r="G12" s="12"/>
    </row>
    <row r="13" spans="1:7" s="4" customFormat="1">
      <c r="A13" s="22" t="s">
        <v>9</v>
      </c>
      <c r="B13" s="12"/>
      <c r="C13" s="12"/>
      <c r="D13" s="12"/>
      <c r="E13" s="12"/>
      <c r="F13" s="12"/>
      <c r="G13" s="12"/>
    </row>
    <row r="14" spans="1:7" s="4" customFormat="1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>
      <c r="A32" s="23" t="s">
        <v>28</v>
      </c>
      <c r="B32" s="12"/>
      <c r="C32" s="12"/>
      <c r="D32" s="12"/>
      <c r="E32" s="12"/>
      <c r="F32" s="12"/>
      <c r="G32" s="12"/>
    </row>
    <row r="33" spans="1:7" s="4" customFormat="1">
      <c r="A33" s="23" t="s">
        <v>29</v>
      </c>
      <c r="B33" s="12"/>
      <c r="C33" s="12"/>
      <c r="D33" s="12"/>
      <c r="E33" s="12"/>
      <c r="F33" s="12"/>
      <c r="G33" s="12"/>
    </row>
    <row r="34" spans="1:7" s="4" customFormat="1">
      <c r="A34" s="23" t="s">
        <v>30</v>
      </c>
      <c r="B34" s="12"/>
      <c r="C34" s="12"/>
      <c r="D34" s="12"/>
      <c r="E34" s="12"/>
      <c r="F34" s="12"/>
      <c r="G34" s="12"/>
    </row>
    <row r="35" spans="1:7" s="4" customFormat="1">
      <c r="A35" s="23" t="s">
        <v>31</v>
      </c>
      <c r="B35" s="12"/>
      <c r="C35" s="12"/>
      <c r="D35" s="12"/>
      <c r="E35" s="12"/>
      <c r="F35" s="12"/>
      <c r="G35" s="12"/>
    </row>
    <row r="36" spans="1:7" s="4" customFormat="1">
      <c r="A36" s="23" t="s">
        <v>32</v>
      </c>
      <c r="B36" s="12"/>
      <c r="C36" s="12"/>
      <c r="D36" s="12"/>
      <c r="E36" s="12"/>
      <c r="F36" s="12"/>
      <c r="G36" s="12"/>
    </row>
    <row r="37" spans="1:7" s="4" customFormat="1">
      <c r="A37" s="22" t="s">
        <v>33</v>
      </c>
      <c r="B37" s="12">
        <v>12073176</v>
      </c>
      <c r="C37" s="12">
        <v>0</v>
      </c>
      <c r="D37" s="12">
        <v>12073176</v>
      </c>
      <c r="E37" s="12">
        <v>2749781</v>
      </c>
      <c r="F37" s="12">
        <v>2749780.61</v>
      </c>
      <c r="G37" s="12">
        <v>0</v>
      </c>
    </row>
    <row r="38" spans="1:7" s="4" customFormat="1">
      <c r="A38" s="22" t="s">
        <v>34</v>
      </c>
      <c r="B38" s="12"/>
      <c r="C38" s="12"/>
      <c r="D38" s="12"/>
      <c r="E38" s="12"/>
      <c r="F38" s="12"/>
      <c r="G38" s="12"/>
    </row>
    <row r="39" spans="1:7" s="4" customFormat="1">
      <c r="A39" s="23" t="s">
        <v>35</v>
      </c>
      <c r="B39" s="12"/>
      <c r="C39" s="12"/>
      <c r="D39" s="12"/>
      <c r="E39" s="12"/>
      <c r="F39" s="12"/>
      <c r="G39" s="12"/>
    </row>
    <row r="40" spans="1:7" s="4" customFormat="1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</row>
    <row r="41" spans="1:7" s="4" customFormat="1">
      <c r="A41" s="23" t="s">
        <v>37</v>
      </c>
      <c r="B41" s="12"/>
      <c r="C41" s="12"/>
      <c r="D41" s="12"/>
      <c r="E41" s="12"/>
      <c r="F41" s="12"/>
      <c r="G41" s="12"/>
    </row>
    <row r="42" spans="1:7" s="4" customFormat="1">
      <c r="A42" s="23" t="s">
        <v>38</v>
      </c>
      <c r="B42" s="12"/>
      <c r="C42" s="12"/>
      <c r="D42" s="12"/>
      <c r="E42" s="12"/>
      <c r="F42" s="12"/>
      <c r="G42" s="12"/>
    </row>
    <row r="43" spans="1:7" s="4" customFormat="1">
      <c r="A43" s="13"/>
      <c r="B43" s="12"/>
      <c r="C43" s="12"/>
      <c r="D43" s="12"/>
      <c r="E43" s="12"/>
      <c r="F43" s="12"/>
      <c r="G43" s="12"/>
    </row>
    <row r="44" spans="1:7" s="4" customFormat="1">
      <c r="A44" s="24" t="s">
        <v>39</v>
      </c>
      <c r="B44" s="11">
        <f t="shared" ref="B44:G44" si="3">B12+B13+B14+B15+B16+B17+B18+B19+B31+B37+B38+B40</f>
        <v>12073176</v>
      </c>
      <c r="C44" s="11">
        <f t="shared" si="3"/>
        <v>0</v>
      </c>
      <c r="D44" s="11">
        <f t="shared" si="3"/>
        <v>12073176</v>
      </c>
      <c r="E44" s="11">
        <f t="shared" si="3"/>
        <v>2749781</v>
      </c>
      <c r="F44" s="11">
        <f t="shared" si="3"/>
        <v>2749780.61</v>
      </c>
      <c r="G44" s="11">
        <f t="shared" si="3"/>
        <v>0</v>
      </c>
    </row>
    <row r="45" spans="1:7" s="4" customFormat="1">
      <c r="A45" s="21" t="s">
        <v>40</v>
      </c>
      <c r="B45" s="25"/>
      <c r="C45" s="25"/>
      <c r="D45" s="25"/>
      <c r="E45" s="25"/>
      <c r="F45" s="25"/>
      <c r="G45" s="11"/>
    </row>
    <row r="46" spans="1:7" s="4" customFormat="1">
      <c r="A46" s="13"/>
      <c r="B46" s="14"/>
      <c r="C46" s="14"/>
      <c r="D46" s="14"/>
      <c r="E46" s="14"/>
      <c r="F46" s="14"/>
      <c r="G46" s="14"/>
    </row>
    <row r="47" spans="1:7" s="4" customFormat="1">
      <c r="A47" s="21" t="s">
        <v>41</v>
      </c>
      <c r="B47" s="14"/>
      <c r="C47" s="14"/>
      <c r="D47" s="14"/>
      <c r="E47" s="14"/>
      <c r="F47" s="14"/>
      <c r="G47" s="14"/>
    </row>
    <row r="48" spans="1:7" s="4" customFormat="1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>
      <c r="A65" s="29" t="s">
        <v>59</v>
      </c>
      <c r="B65" s="12"/>
      <c r="C65" s="12"/>
      <c r="D65" s="12"/>
      <c r="E65" s="12"/>
      <c r="F65" s="12"/>
      <c r="G65" s="12"/>
    </row>
    <row r="66" spans="1:7" s="4" customFormat="1">
      <c r="A66" s="22" t="s">
        <v>60</v>
      </c>
      <c r="B66" s="12"/>
      <c r="C66" s="12"/>
      <c r="D66" s="12"/>
      <c r="E66" s="12"/>
      <c r="F66" s="12"/>
      <c r="G66" s="12"/>
    </row>
    <row r="67" spans="1:7" s="4" customFormat="1">
      <c r="A67" s="13"/>
      <c r="B67" s="14"/>
      <c r="C67" s="14"/>
      <c r="D67" s="14"/>
      <c r="E67" s="14"/>
      <c r="F67" s="14"/>
      <c r="G67" s="14"/>
    </row>
    <row r="68" spans="1:7" s="4" customFormat="1">
      <c r="A68" s="24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>
      <c r="A69" s="13"/>
      <c r="B69" s="14"/>
      <c r="C69" s="14"/>
      <c r="D69" s="14"/>
      <c r="E69" s="14"/>
      <c r="F69" s="14"/>
      <c r="G69" s="14"/>
    </row>
    <row r="70" spans="1:7" s="4" customFormat="1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>
      <c r="A71" s="6" t="s">
        <v>63</v>
      </c>
      <c r="B71" s="12"/>
      <c r="C71" s="12"/>
      <c r="D71" s="12"/>
      <c r="E71" s="12"/>
      <c r="F71" s="12"/>
      <c r="G71" s="12"/>
    </row>
    <row r="72" spans="1:7" s="4" customFormat="1">
      <c r="A72" s="13"/>
      <c r="B72" s="14"/>
      <c r="C72" s="14"/>
      <c r="D72" s="14"/>
      <c r="E72" s="14"/>
      <c r="F72" s="14"/>
      <c r="G72" s="14"/>
    </row>
    <row r="73" spans="1:7" s="4" customFormat="1">
      <c r="A73" s="24" t="s">
        <v>64</v>
      </c>
      <c r="B73" s="11">
        <f t="shared" ref="B73:G73" si="8">B44+B68+B70</f>
        <v>12073176</v>
      </c>
      <c r="C73" s="11">
        <f t="shared" si="8"/>
        <v>0</v>
      </c>
      <c r="D73" s="11">
        <f t="shared" si="8"/>
        <v>12073176</v>
      </c>
      <c r="E73" s="11">
        <f t="shared" si="8"/>
        <v>2749781</v>
      </c>
      <c r="F73" s="11">
        <f t="shared" si="8"/>
        <v>2749780.61</v>
      </c>
      <c r="G73" s="11">
        <f t="shared" si="8"/>
        <v>0</v>
      </c>
    </row>
    <row r="74" spans="1:7" s="4" customFormat="1">
      <c r="A74" s="13"/>
      <c r="B74" s="14"/>
      <c r="C74" s="14"/>
      <c r="D74" s="14"/>
      <c r="E74" s="14"/>
      <c r="F74" s="14"/>
      <c r="G74" s="14"/>
    </row>
    <row r="75" spans="1:7" s="4" customFormat="1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>
      <c r="A76" s="27" t="s">
        <v>66</v>
      </c>
      <c r="B76" s="12"/>
      <c r="C76" s="12"/>
      <c r="D76" s="12"/>
      <c r="E76" s="12"/>
      <c r="F76" s="12"/>
      <c r="G76" s="12"/>
    </row>
    <row r="77" spans="1:7" s="4" customFormat="1" ht="64.5">
      <c r="A77" s="27" t="s">
        <v>67</v>
      </c>
      <c r="B77" s="12"/>
      <c r="C77" s="12"/>
      <c r="D77" s="12"/>
      <c r="E77" s="12"/>
      <c r="F77" s="12"/>
      <c r="G77" s="12"/>
    </row>
    <row r="78" spans="1:7" s="4" customFormat="1">
      <c r="A78" s="28" t="s">
        <v>68</v>
      </c>
      <c r="B78" s="11">
        <f t="shared" ref="B78:G78" si="9">B76+B77</f>
        <v>0</v>
      </c>
      <c r="C78" s="11">
        <f t="shared" si="9"/>
        <v>0</v>
      </c>
      <c r="D78" s="11">
        <f t="shared" si="9"/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</row>
    <row r="79" spans="1:7" s="4" customFormat="1">
      <c r="A79" s="15"/>
      <c r="B79" s="9"/>
      <c r="C79" s="9"/>
      <c r="D79" s="9"/>
      <c r="E79" s="9"/>
      <c r="F79" s="9"/>
      <c r="G79" s="9"/>
    </row>
  </sheetData>
  <mergeCells count="7">
    <mergeCell ref="A4:G4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>
      <formula1>-1.79769313486231E+100</formula1>
      <formula2>1.79769313486231E+100</formula2>
    </dataValidation>
  </dataValidations>
  <pageMargins left="0.70866141732283472" right="0.70866141732283472" top="0.70866141732283472" bottom="0.74803149606299213" header="0.31496062992125984" footer="0.31496062992125984"/>
  <pageSetup scale="22" orientation="portrait" horizontalDpi="4294967294" r:id="rId1"/>
  <headerFooter>
    <oddFooter>&amp;RPrimer Informe Trimestral Enero-Marzo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dell</cp:lastModifiedBy>
  <cp:lastPrinted>2021-04-08T18:32:18Z</cp:lastPrinted>
  <dcterms:created xsi:type="dcterms:W3CDTF">2018-07-04T15:46:54Z</dcterms:created>
  <dcterms:modified xsi:type="dcterms:W3CDTF">2021-06-15T18:08:05Z</dcterms:modified>
</cp:coreProperties>
</file>