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5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C56"/>
  <c r="H55"/>
  <c r="H54"/>
  <c r="H53"/>
  <c r="H52"/>
  <c r="H51"/>
  <c r="H50"/>
  <c r="H49"/>
  <c r="H48"/>
  <c r="G47"/>
  <c r="F47"/>
  <c r="F46" s="1"/>
  <c r="E47"/>
  <c r="D47"/>
  <c r="C47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C46" l="1"/>
  <c r="D46"/>
  <c r="E13"/>
  <c r="G12"/>
  <c r="F12"/>
  <c r="F80" s="1"/>
  <c r="G46"/>
  <c r="H13"/>
  <c r="H74"/>
  <c r="H64"/>
  <c r="H56"/>
  <c r="E46"/>
  <c r="H47"/>
  <c r="H30"/>
  <c r="H22"/>
  <c r="E1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<sst xmlns="http://schemas.openxmlformats.org/spreadsheetml/2006/main" count="81" uniqueCount="51">
  <si>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</si>
  <si>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</si>
  <si>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</si>
  <si>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</si>
  <si>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</si>
  <si>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</si>
  <si>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</si>
  <si>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</si>
  <si>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</si>
  <si>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</si>
  <si>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</si>
  <si>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</si>
  <si>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</si>
  <si>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</si>
  <si>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</si>
  <si>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</si>
  <si>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</si>
  <si>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</si>
  <si>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</si>
  <si>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</si>
  <si>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</si>
  <si>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</si>
  <si>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</si>
  <si>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</si>
  <si>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</si>
  <si>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</si>
  <si>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</si>
  <si>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</si>
  <si>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</si>
  <si>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</si>
  <si>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</si>
  <si>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</si>
  <si>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</si>
  <si>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</si>
  <si>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</si>
  <si>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</si>
  <si>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</si>
  <si>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</si>
  <si>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</si>
  <si>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</si>
  <si>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</si>
  <si>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</si>
  <si>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</si>
  <si>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</si>
  <si>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</si>
  <si>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</si>
  <si>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</si>
  <si>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</si>
  <si>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</si>
  <si>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</si>
  <si>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>Del 1 de enero al 30 de junio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</si>
</sst>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2" borderId="1" xfId="0" applyFill="1" applyBorder="1" applyAlignment="1">
      <alignment horizontal="left" vertical="center" indent="9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2" borderId="1" xfId="0" applyFill="1" applyBorder="1" applyAlignment="1">
      <alignment horizontal="left" vertical="center" wrapText="1" indent="9"/>
    </xf>
    <xf numFmtId="0" fontId="0" fillId="2" borderId="1" xfId="0" applyFill="1" applyBorder="1" applyAlignment="1">
      <alignment horizontal="left" wrapText="1" indent="9"/>
    </xf>
    <xf numFmtId="0" fontId="1" fillId="2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5" xfId="0" applyNumberFormat="1" applyFon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37" fontId="1" fillId="33" borderId="3" xfId="0" applyNumberFormat="1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37" fontId="1" fillId="33" borderId="2" xfId="0" applyNumberFormat="1" applyFont="1" applyFill="1" applyBorder="1" applyAlignment="1">
      <alignment horizontal="center" vertical="center" wrapText="1"/>
    </xf>
    <xf numFmtId="37" fontId="1" fillId="33" borderId="3" xfId="0" applyNumberFormat="1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0" fontId="17" fillId="33" borderId="11" xfId="0" applyFont="1" applyFill="1" applyBorder="1" applyAlignment="1">
      <alignment horizontal="center" vertical="center"/>
    </xf>
    <xf numFmtId="0" fontId="17" fillId="33" borderId="4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33" borderId="5" xfId="0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7" xfId="0" applyFont="1" applyFill="1" applyBorder="1" applyAlignment="1">
      <alignment horizontal="center" vertical="center"/>
    </xf>
    <xf numFmtId="0" fontId="1" fillId="33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728383</xdr:colOff>
      <xdr:row>0</xdr:row>
      <xdr:rowOff>100854</xdr:rowOff>
    </xdr:from>
    <xdr:to>
      <xdr:col>7</xdr:col>
      <xdr:colOff>256615</xdr:colOff>
      <xdr:row>1</xdr:row>
      <xdr:rowOff>672354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8795" y="100854"/>
          <a:ext cx="345029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14" activePane="bottomRight" state="frozen"/>
      <selection pane="topRight" activeCell="C1" sqref="C1"/>
      <selection pane="bottomLeft" activeCell="A11" sqref="A11"/>
      <selection pane="bottomRight" activeCell="L23" sqref="L23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" style="11" customWidth="1"/>
    <col min="4" max="4" width="16" style="11" customWidth="1"/>
    <col min="5" max="5" width="14.28515625" style="11" customWidth="1"/>
    <col min="6" max="6" width="14.42578125" style="11" customWidth="1"/>
    <col min="7" max="7" width="14.140625" style="11" customWidth="1"/>
    <col min="8" max="8" width="12.8554687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11</v>
      </c>
      <c r="H10" s="25"/>
    </row>
    <row r="11" spans="1:8">
      <c r="B11" s="5"/>
      <c r="C11" s="15"/>
      <c r="D11" s="15"/>
      <c r="E11" s="15"/>
      <c r="F11" s="15"/>
      <c r="G11" s="15"/>
      <c r="H11" s="15"/>
    </row>
    <row r="12" spans="1:8">
      <c r="B12" s="4" t="s">
        <v>12</v>
      </c>
      <c r="C12" s="16">
        <f>SUM(C13,C22,C30,C40)</f>
        <v>12073176</v>
      </c>
      <c r="D12" s="16">
        <f t="shared" ref="D12:H12" si="0">SUM(D13,D22,D30,D40)</f>
        <v>0</v>
      </c>
      <c r="E12" s="16">
        <f t="shared" si="0"/>
        <v>12073176</v>
      </c>
      <c r="F12" s="16">
        <f t="shared" si="0"/>
        <v>5585435</v>
      </c>
      <c r="G12" s="16">
        <f t="shared" si="0"/>
        <v>5585435</v>
      </c>
      <c r="H12" s="16">
        <f t="shared" si="0"/>
        <v>6487741</v>
      </c>
    </row>
    <row r="13" spans="1:8">
      <c r="B13" s="9" t="s">
        <v>13</v>
      </c>
      <c r="C13" s="17">
        <f>SUM(C14:C21)</f>
        <v>12073176</v>
      </c>
      <c r="D13" s="17">
        <f t="shared" ref="D13:G13" si="1">SUM(D14:D21)</f>
        <v>0</v>
      </c>
      <c r="E13" s="17">
        <f t="shared" si="1"/>
        <v>12073176</v>
      </c>
      <c r="F13" s="17">
        <f t="shared" si="1"/>
        <v>5585435</v>
      </c>
      <c r="G13" s="17">
        <f t="shared" si="1"/>
        <v>5585435</v>
      </c>
      <c r="H13" s="17">
        <f>SUM(H14:H21)</f>
        <v>6487741</v>
      </c>
    </row>
    <row r="14" spans="1:8">
      <c r="B14" s="2" t="s">
        <v>14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>
      <c r="B15" s="2" t="s">
        <v>15</v>
      </c>
      <c r="C15" s="21">
        <v>12073176</v>
      </c>
      <c r="D15" s="21"/>
      <c r="E15" s="18">
        <v>12073176</v>
      </c>
      <c r="F15" s="18">
        <v>5585435</v>
      </c>
      <c r="G15" s="18">
        <v>5585435</v>
      </c>
      <c r="H15" s="18">
        <f t="shared" ref="H15:H21" si="2">E15-F15</f>
        <v>6487741</v>
      </c>
    </row>
    <row r="16" spans="1:8">
      <c r="B16" s="2" t="s">
        <v>16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>
      <c r="B17" s="2" t="s">
        <v>17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>
      <c r="B18" s="2" t="s">
        <v>18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>
      <c r="B19" s="2" t="s">
        <v>19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>
      <c r="B20" s="2" t="s">
        <v>20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>
      <c r="B21" s="2" t="s">
        <v>21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>
      <c r="B22" s="9" t="s">
        <v>22</v>
      </c>
      <c r="C22" s="17">
        <f>SUM(C23:C29)</f>
        <v>0</v>
      </c>
      <c r="D22" s="17">
        <f t="shared" ref="D22:G22" si="3">SUM(D23:D29)</f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>SUM(H23:H29)</f>
        <v>0</v>
      </c>
    </row>
    <row r="23" spans="2:8">
      <c r="B23" s="2" t="s">
        <v>23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>E23-F23</f>
        <v>0</v>
      </c>
    </row>
    <row r="24" spans="2:8">
      <c r="B24" s="2" t="s">
        <v>24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ref="H24:H29" si="4">E24-F24</f>
        <v>0</v>
      </c>
    </row>
    <row r="25" spans="2:8">
      <c r="B25" s="2" t="s">
        <v>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>
      <c r="B26" s="2" t="s">
        <v>26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>
      <c r="B27" s="2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>
      <c r="B28" s="2" t="s">
        <v>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>
      <c r="B29" s="2" t="s">
        <v>29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4"/>
        <v>0</v>
      </c>
    </row>
    <row r="30" spans="2:8">
      <c r="B30" s="9" t="s">
        <v>30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>
      <c r="B31" s="7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>
      <c r="B32" s="2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>
      <c r="B33" s="2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>
      <c r="B34" s="2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>
      <c r="B35" s="2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>
      <c r="B36" s="2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>
      <c r="B37" s="2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>
      <c r="B38" s="2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>
      <c r="B39" s="2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>
      <c r="B40" s="9" t="s">
        <v>40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>
      <c r="B41" s="7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f>E41-F41</f>
        <v>0</v>
      </c>
    </row>
    <row r="42" spans="2:8" ht="30">
      <c r="B42" s="7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>
      <c r="B43" s="7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>
      <c r="B44" s="7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>
      <c r="B45" s="7"/>
      <c r="C45" s="18"/>
      <c r="D45" s="18"/>
      <c r="E45" s="18"/>
      <c r="F45" s="18"/>
      <c r="G45" s="18"/>
      <c r="H45" s="18"/>
    </row>
    <row r="46" spans="2:8">
      <c r="B46" s="4" t="s">
        <v>45</v>
      </c>
      <c r="C46" s="17">
        <f>SUM(C47,C56,C64,C74)</f>
        <v>0</v>
      </c>
      <c r="D46" s="17">
        <f t="shared" ref="D46:H46" si="9">SUM(D47,D56,D64,D74)</f>
        <v>0</v>
      </c>
      <c r="E46" s="17">
        <f t="shared" si="9"/>
        <v>0</v>
      </c>
      <c r="F46" s="17">
        <f t="shared" si="9"/>
        <v>0</v>
      </c>
      <c r="G46" s="17">
        <f t="shared" si="9"/>
        <v>0</v>
      </c>
      <c r="H46" s="17">
        <f t="shared" si="9"/>
        <v>0</v>
      </c>
    </row>
    <row r="47" spans="2:8">
      <c r="B47" s="9" t="s">
        <v>46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>
      <c r="B48" s="7" t="s">
        <v>14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>
      <c r="B49" s="7" t="s">
        <v>15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>
      <c r="B50" s="7" t="s">
        <v>16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>
      <c r="B51" s="7" t="s">
        <v>17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>
      <c r="B52" s="7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>
      <c r="B53" s="7" t="s">
        <v>19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>
      <c r="B54" s="7" t="s">
        <v>20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>
      <c r="B55" s="7" t="s">
        <v>21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>
      <c r="B56" s="9" t="s">
        <v>22</v>
      </c>
      <c r="C56" s="17">
        <f>SUM(C57:C63)</f>
        <v>0</v>
      </c>
      <c r="D56" s="17">
        <f t="shared" ref="D56:H56" si="12">SUM(D57:D63)</f>
        <v>0</v>
      </c>
      <c r="E56" s="17">
        <f t="shared" si="12"/>
        <v>0</v>
      </c>
      <c r="F56" s="17">
        <f t="shared" si="12"/>
        <v>0</v>
      </c>
      <c r="G56" s="17">
        <f t="shared" si="12"/>
        <v>0</v>
      </c>
      <c r="H56" s="17">
        <f t="shared" si="12"/>
        <v>0</v>
      </c>
    </row>
    <row r="57" spans="2:8">
      <c r="B57" s="7" t="s">
        <v>23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>E57-F57</f>
        <v>0</v>
      </c>
    </row>
    <row r="58" spans="2:8">
      <c r="B58" s="7" t="s">
        <v>24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ref="H58:H63" si="13">E58-F58</f>
        <v>0</v>
      </c>
    </row>
    <row r="59" spans="2:8">
      <c r="B59" s="7" t="s">
        <v>25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3"/>
        <v>0</v>
      </c>
    </row>
    <row r="60" spans="2:8">
      <c r="B60" s="8" t="s">
        <v>26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f t="shared" si="13"/>
        <v>0</v>
      </c>
    </row>
    <row r="61" spans="2:8">
      <c r="B61" s="7" t="s">
        <v>27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 t="shared" si="13"/>
        <v>0</v>
      </c>
    </row>
    <row r="62" spans="2:8">
      <c r="B62" s="7" t="s">
        <v>28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si="13"/>
        <v>0</v>
      </c>
    </row>
    <row r="63" spans="2:8">
      <c r="B63" s="7" t="s">
        <v>29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3"/>
        <v>0</v>
      </c>
    </row>
    <row r="64" spans="2:8">
      <c r="B64" s="9" t="s">
        <v>30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>
      <c r="B65" s="7" t="s">
        <v>31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>
      <c r="B66" s="7" t="s">
        <v>32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3" si="15">E66-F66</f>
        <v>0</v>
      </c>
    </row>
    <row r="67" spans="2:8">
      <c r="B67" s="7" t="s">
        <v>33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5"/>
        <v>0</v>
      </c>
    </row>
    <row r="68" spans="2:8">
      <c r="B68" s="7" t="s">
        <v>34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5"/>
        <v>0</v>
      </c>
    </row>
    <row r="69" spans="2:8">
      <c r="B69" s="7" t="s">
        <v>35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5"/>
        <v>0</v>
      </c>
    </row>
    <row r="70" spans="2:8">
      <c r="B70" s="7" t="s">
        <v>36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5"/>
        <v>0</v>
      </c>
    </row>
    <row r="71" spans="2:8">
      <c r="B71" s="7" t="s">
        <v>37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5"/>
        <v>0</v>
      </c>
    </row>
    <row r="72" spans="2:8">
      <c r="B72" s="7" t="s">
        <v>38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5"/>
        <v>0</v>
      </c>
    </row>
    <row r="73" spans="2:8">
      <c r="B73" s="7" t="s">
        <v>39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15"/>
        <v>0</v>
      </c>
    </row>
    <row r="74" spans="2:8">
      <c r="B74" s="9" t="s">
        <v>47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>
      <c r="B75" s="7" t="s">
        <v>41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>E75-F75</f>
        <v>0</v>
      </c>
    </row>
    <row r="76" spans="2:8" ht="30">
      <c r="B76" s="7" t="s">
        <v>42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ref="H76:H78" si="17">E76-F76</f>
        <v>0</v>
      </c>
    </row>
    <row r="77" spans="2:8">
      <c r="B77" s="7" t="s">
        <v>43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17"/>
        <v>0</v>
      </c>
    </row>
    <row r="78" spans="2:8">
      <c r="B78" s="7" t="s">
        <v>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 t="shared" si="17"/>
        <v>0</v>
      </c>
    </row>
    <row r="79" spans="2:8">
      <c r="B79" s="3"/>
      <c r="C79" s="19"/>
      <c r="D79" s="19"/>
      <c r="E79" s="19"/>
      <c r="F79" s="19"/>
      <c r="G79" s="19"/>
      <c r="H79" s="19"/>
    </row>
    <row r="80" spans="2:8">
      <c r="B80" s="9" t="s">
        <v>48</v>
      </c>
      <c r="C80" s="17">
        <f>C46+C12</f>
        <v>12073176</v>
      </c>
      <c r="D80" s="17">
        <f t="shared" ref="D80:G80" si="18">D46+D12</f>
        <v>0</v>
      </c>
      <c r="E80" s="17">
        <f t="shared" si="18"/>
        <v>12073176</v>
      </c>
      <c r="F80" s="17">
        <f t="shared" si="18"/>
        <v>5585435</v>
      </c>
      <c r="G80" s="17">
        <f t="shared" si="18"/>
        <v>5585435</v>
      </c>
      <c r="H80" s="17">
        <f>H46+H12</f>
        <v>6487741</v>
      </c>
    </row>
    <row r="81" spans="2:8">
      <c r="B81" s="1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headerFooter>
    <oddFooter>&amp;R&amp;9Segundo Informe Trimestral Enero-Junio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2022-07-15T17:29:56Z</cp:lastPrinted>
  <dcterms:created xsi:type="dcterms:W3CDTF">2018-03-07T16:17:07Z</dcterms:created>
  <dcterms:modified xsi:type="dcterms:W3CDTF">2022-07-15T17:30:18Z</dcterms:modified>
</cp:coreProperties>
</file>