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H34" i="1"/>
  <c r="H33"/>
  <c r="H32"/>
  <c r="H31" s="1"/>
  <c r="G31"/>
  <c r="F31"/>
  <c r="E31"/>
  <c r="E24" s="1"/>
  <c r="E36" s="1"/>
  <c r="D31"/>
  <c r="D24" s="1"/>
  <c r="D36" s="1"/>
  <c r="C31"/>
  <c r="H30"/>
  <c r="H29"/>
  <c r="H28"/>
  <c r="H27" s="1"/>
  <c r="G27"/>
  <c r="F27"/>
  <c r="E27"/>
  <c r="D27"/>
  <c r="C27"/>
  <c r="H26"/>
  <c r="H25"/>
  <c r="H24" s="1"/>
  <c r="H36" s="1"/>
  <c r="G24"/>
  <c r="F24"/>
  <c r="C24"/>
  <c r="H22"/>
  <c r="H21"/>
  <c r="H20"/>
  <c r="H19" s="1"/>
  <c r="H12" s="1"/>
  <c r="G19"/>
  <c r="G12" s="1"/>
  <c r="G36" s="1"/>
  <c r="F19"/>
  <c r="F12" s="1"/>
  <c r="E19"/>
  <c r="D19"/>
  <c r="C19"/>
  <c r="C12" s="1"/>
  <c r="C36" s="1"/>
  <c r="H18"/>
  <c r="H17"/>
  <c r="H16"/>
  <c r="H15"/>
  <c r="G15"/>
  <c r="F15"/>
  <c r="E15"/>
  <c r="D15"/>
  <c r="C15"/>
  <c r="H14"/>
  <c r="H13"/>
  <c r="E12"/>
  <c r="D12"/>
  <c r="F36" l="1"/>
</calcChain>
</file>

<file path=xl/sharedStrings.xml><?xml version="1.0" encoding="utf-8"?>
<sst xmlns="http://schemas.openxmlformats.org/spreadsheetml/2006/main" count="37" uniqueCount="27">
  <si>
    <t xml:space="preserve"> </t>
  </si>
  <si>
    <t>COMISIÓN ESTATAL DE ARBITRAJE MÉDICO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</si>
  <si>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</si>
  <si>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</si>
  <si>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30 de junio del 2023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</si>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</sst>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2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 applyProtection="1">
      <alignment horizontal="center" vertical="center"/>
    </xf>
    <xf numFmtId="0" fontId="8" fillId="9" borderId="2" xfId="0" applyFont="1" applyFill="1" applyBorder="1" applyAlignment="1" applyProtection="1">
      <alignment horizontal="center" vertical="center"/>
    </xf>
    <xf numFmtId="0" fontId="8" fillId="9" borderId="3" xfId="0" applyFont="1" applyFill="1" applyBorder="1" applyAlignment="1" applyProtection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4" xfId="0" applyFont="1" applyFill="1" applyBorder="1" applyAlignment="1" applyProtection="1">
      <alignment horizontal="center" vertical="center"/>
    </xf>
    <xf numFmtId="0" fontId="9" fillId="9" borderId="0" xfId="0" applyFont="1" applyFill="1" applyBorder="1" applyAlignment="1" applyProtection="1">
      <alignment horizontal="center" vertical="center"/>
    </xf>
    <xf numFmtId="0" fontId="9" fillId="9" borderId="5" xfId="0" applyFont="1" applyFill="1" applyBorder="1" applyAlignment="1" applyProtection="1">
      <alignment horizontal="center" vertical="center"/>
    </xf>
    <xf numFmtId="0" fontId="9" fillId="9" borderId="6" xfId="0" applyFont="1" applyFill="1" applyBorder="1" applyAlignment="1" applyProtection="1">
      <alignment horizontal="center" vertical="center"/>
    </xf>
    <xf numFmtId="0" fontId="9" fillId="9" borderId="7" xfId="0" applyFont="1" applyFill="1" applyBorder="1" applyAlignment="1" applyProtection="1">
      <alignment horizontal="center" vertical="center"/>
    </xf>
    <xf numFmtId="0" fontId="9" fillId="9" borderId="8" xfId="0" applyFont="1" applyFill="1" applyBorder="1" applyAlignment="1" applyProtection="1">
      <alignment horizontal="center" vertical="center"/>
    </xf>
    <xf numFmtId="0" fontId="9" fillId="9" borderId="9" xfId="0" applyFont="1" applyFill="1" applyBorder="1" applyAlignment="1" applyProtection="1">
      <alignment horizontal="center" vertical="center"/>
    </xf>
    <xf numFmtId="0" fontId="9" fillId="9" borderId="10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0" xfId="0" applyFont="1" applyFill="1"/>
    <xf numFmtId="0" fontId="9" fillId="0" borderId="6" xfId="0" applyFont="1" applyFill="1" applyBorder="1" applyAlignment="1">
      <alignment horizontal="left" vertical="center" indent="1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>
      <alignment horizontal="left" vertical="center" indent="3"/>
    </xf>
    <xf numFmtId="3" fontId="5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>
      <alignment horizontal="left" vertical="center" indent="5"/>
    </xf>
    <xf numFmtId="0" fontId="5" fillId="0" borderId="6" xfId="0" applyFont="1" applyFill="1" applyBorder="1" applyAlignment="1">
      <alignment horizontal="left" vertical="center" wrapText="1" indent="3"/>
    </xf>
    <xf numFmtId="0" fontId="11" fillId="0" borderId="6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horizont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161925</xdr:rowOff>
    </xdr:from>
    <xdr:to>
      <xdr:col>7</xdr:col>
      <xdr:colOff>1277469</xdr:colOff>
      <xdr:row>2</xdr:row>
      <xdr:rowOff>102533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3763625" y="161925"/>
          <a:ext cx="1277469" cy="9407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egundo%20informe%20trimestral%202023/VI.Disciplina%20Financiera/LDF%20DEPURADOS%20(Autoguard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4) ANALITICO DE LA DEUDA"/>
      <sheetName val="(5) OBLIGACIONES DIF DE FINAN"/>
      <sheetName val="(6a) OBJETO DEL GASTO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tabSelected="1" zoomScaleNormal="100" workbookViewId="0">
      <selection activeCell="E28" sqref="E28"/>
    </sheetView>
  </sheetViews>
  <sheetFormatPr baseColWidth="10" defaultRowHeight="18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>
      <c r="A1" s="1" t="s">
        <v>0</v>
      </c>
    </row>
    <row r="2" spans="1:8" s="2" customFormat="1" ht="61.15" customHeight="1">
      <c r="B2" s="3"/>
      <c r="C2" s="3"/>
      <c r="D2" s="3"/>
      <c r="E2" s="3"/>
      <c r="F2" s="4"/>
      <c r="G2" s="4"/>
      <c r="H2" s="5"/>
    </row>
    <row r="4" spans="1:8">
      <c r="B4" s="6" t="s">
        <v>1</v>
      </c>
      <c r="C4" s="7"/>
      <c r="D4" s="7"/>
      <c r="E4" s="7"/>
      <c r="F4" s="7"/>
      <c r="G4" s="7"/>
      <c r="H4" s="8"/>
    </row>
    <row r="5" spans="1:8">
      <c r="B5" s="9" t="s">
        <v>2</v>
      </c>
      <c r="C5" s="10"/>
      <c r="D5" s="10"/>
      <c r="E5" s="10"/>
      <c r="F5" s="10"/>
      <c r="G5" s="10"/>
      <c r="H5" s="11"/>
    </row>
    <row r="6" spans="1:8">
      <c r="B6" s="12" t="s">
        <v>3</v>
      </c>
      <c r="C6" s="13"/>
      <c r="D6" s="13"/>
      <c r="E6" s="13"/>
      <c r="F6" s="13"/>
      <c r="G6" s="13"/>
      <c r="H6" s="14"/>
    </row>
    <row r="7" spans="1:8">
      <c r="B7" s="15" t="s">
        <v>4</v>
      </c>
      <c r="C7" s="15"/>
      <c r="D7" s="15"/>
      <c r="E7" s="15"/>
      <c r="F7" s="15"/>
      <c r="G7" s="15"/>
      <c r="H7" s="15"/>
    </row>
    <row r="8" spans="1:8">
      <c r="B8" s="16" t="s">
        <v>5</v>
      </c>
      <c r="C8" s="17"/>
      <c r="D8" s="17"/>
      <c r="E8" s="17"/>
      <c r="F8" s="17"/>
      <c r="G8" s="17"/>
      <c r="H8" s="18"/>
    </row>
    <row r="9" spans="1:8" ht="14.45" customHeight="1">
      <c r="B9" s="19" t="s">
        <v>6</v>
      </c>
      <c r="C9" s="20" t="s">
        <v>7</v>
      </c>
      <c r="D9" s="20"/>
      <c r="E9" s="20"/>
      <c r="F9" s="20"/>
      <c r="G9" s="20"/>
      <c r="H9" s="19" t="s">
        <v>8</v>
      </c>
    </row>
    <row r="10" spans="1:8" ht="36">
      <c r="B10" s="19"/>
      <c r="C10" s="21" t="s">
        <v>9</v>
      </c>
      <c r="D10" s="21" t="s">
        <v>10</v>
      </c>
      <c r="E10" s="21" t="s">
        <v>11</v>
      </c>
      <c r="F10" s="21" t="s">
        <v>12</v>
      </c>
      <c r="G10" s="21" t="s">
        <v>13</v>
      </c>
      <c r="H10" s="19"/>
    </row>
    <row r="11" spans="1:8">
      <c r="B11" s="22"/>
      <c r="C11" s="22"/>
      <c r="D11" s="22"/>
      <c r="E11" s="22"/>
      <c r="F11" s="22"/>
      <c r="G11" s="22"/>
      <c r="H11" s="22"/>
    </row>
    <row r="12" spans="1:8" s="23" customFormat="1">
      <c r="B12" s="24" t="s">
        <v>14</v>
      </c>
      <c r="C12" s="25">
        <f t="shared" ref="C12:H12" si="0">SUM(C13,C14,C15,C18,C19,C22)</f>
        <v>10846013</v>
      </c>
      <c r="D12" s="25">
        <f t="shared" si="0"/>
        <v>0</v>
      </c>
      <c r="E12" s="25">
        <f t="shared" si="0"/>
        <v>10846013</v>
      </c>
      <c r="F12" s="25">
        <f t="shared" si="0"/>
        <v>5114360</v>
      </c>
      <c r="G12" s="25">
        <f t="shared" si="0"/>
        <v>5114360</v>
      </c>
      <c r="H12" s="25">
        <f t="shared" si="0"/>
        <v>5731653</v>
      </c>
    </row>
    <row r="13" spans="1:8" s="23" customFormat="1">
      <c r="B13" s="26" t="s">
        <v>15</v>
      </c>
      <c r="C13" s="27"/>
      <c r="D13" s="27"/>
      <c r="E13" s="27"/>
      <c r="F13" s="27"/>
      <c r="G13" s="27"/>
      <c r="H13" s="27">
        <f>E13-F13</f>
        <v>0</v>
      </c>
    </row>
    <row r="14" spans="1:8" s="23" customFormat="1">
      <c r="B14" s="26" t="s">
        <v>16</v>
      </c>
      <c r="C14" s="27"/>
      <c r="D14" s="27"/>
      <c r="E14" s="27"/>
      <c r="F14" s="27"/>
      <c r="G14" s="27"/>
      <c r="H14" s="27">
        <f>E14-F14</f>
        <v>0</v>
      </c>
    </row>
    <row r="15" spans="1:8" s="23" customFormat="1">
      <c r="B15" s="26" t="s">
        <v>17</v>
      </c>
      <c r="C15" s="27">
        <f t="shared" ref="C15:H15" si="1">C16+C17</f>
        <v>10846013</v>
      </c>
      <c r="D15" s="27">
        <f t="shared" si="1"/>
        <v>0</v>
      </c>
      <c r="E15" s="27">
        <f t="shared" si="1"/>
        <v>10846013</v>
      </c>
      <c r="F15" s="27">
        <f t="shared" si="1"/>
        <v>5114360</v>
      </c>
      <c r="G15" s="27">
        <f t="shared" si="1"/>
        <v>5114360</v>
      </c>
      <c r="H15" s="27">
        <f t="shared" si="1"/>
        <v>5731653</v>
      </c>
    </row>
    <row r="16" spans="1:8" s="23" customFormat="1">
      <c r="B16" s="28" t="s">
        <v>18</v>
      </c>
      <c r="C16" s="27">
        <v>10846013</v>
      </c>
      <c r="D16" s="27">
        <v>0</v>
      </c>
      <c r="E16" s="27">
        <v>10846013</v>
      </c>
      <c r="F16" s="27">
        <v>5114360</v>
      </c>
      <c r="G16" s="27">
        <v>5114360</v>
      </c>
      <c r="H16" s="27">
        <f>E16-F16</f>
        <v>5731653</v>
      </c>
    </row>
    <row r="17" spans="2:8" s="23" customFormat="1">
      <c r="B17" s="28" t="s">
        <v>19</v>
      </c>
      <c r="C17" s="27"/>
      <c r="D17" s="27"/>
      <c r="E17" s="27"/>
      <c r="F17" s="27"/>
      <c r="G17" s="27"/>
      <c r="H17" s="27">
        <f>E17-F17</f>
        <v>0</v>
      </c>
    </row>
    <row r="18" spans="2:8" s="23" customFormat="1">
      <c r="B18" s="26" t="s">
        <v>20</v>
      </c>
      <c r="C18" s="27"/>
      <c r="D18" s="27"/>
      <c r="E18" s="27"/>
      <c r="F18" s="27"/>
      <c r="G18" s="27"/>
      <c r="H18" s="27">
        <f>E18-F18</f>
        <v>0</v>
      </c>
    </row>
    <row r="19" spans="2:8" s="23" customFormat="1" ht="36">
      <c r="B19" s="29" t="s">
        <v>21</v>
      </c>
      <c r="C19" s="27">
        <f t="shared" ref="C19:H19" si="2">C20+C21</f>
        <v>0</v>
      </c>
      <c r="D19" s="27">
        <f t="shared" si="2"/>
        <v>0</v>
      </c>
      <c r="E19" s="27">
        <f t="shared" si="2"/>
        <v>0</v>
      </c>
      <c r="F19" s="27">
        <f t="shared" si="2"/>
        <v>0</v>
      </c>
      <c r="G19" s="27">
        <f t="shared" si="2"/>
        <v>0</v>
      </c>
      <c r="H19" s="27">
        <f t="shared" si="2"/>
        <v>0</v>
      </c>
    </row>
    <row r="20" spans="2:8" s="23" customFormat="1">
      <c r="B20" s="28" t="s">
        <v>22</v>
      </c>
      <c r="C20" s="27"/>
      <c r="D20" s="27"/>
      <c r="E20" s="27"/>
      <c r="F20" s="27"/>
      <c r="G20" s="27"/>
      <c r="H20" s="27">
        <f>E20-F20</f>
        <v>0</v>
      </c>
    </row>
    <row r="21" spans="2:8" s="23" customFormat="1">
      <c r="B21" s="28" t="s">
        <v>23</v>
      </c>
      <c r="C21" s="27"/>
      <c r="D21" s="27"/>
      <c r="E21" s="27"/>
      <c r="F21" s="27"/>
      <c r="G21" s="27"/>
      <c r="H21" s="27">
        <f>E21-F21</f>
        <v>0</v>
      </c>
    </row>
    <row r="22" spans="2:8" s="23" customFormat="1">
      <c r="B22" s="26" t="s">
        <v>24</v>
      </c>
      <c r="C22" s="27"/>
      <c r="D22" s="27"/>
      <c r="E22" s="27"/>
      <c r="F22" s="27"/>
      <c r="G22" s="27"/>
      <c r="H22" s="27">
        <f>E22-F22</f>
        <v>0</v>
      </c>
    </row>
    <row r="23" spans="2:8" s="23" customFormat="1">
      <c r="B23" s="30"/>
      <c r="C23" s="31"/>
      <c r="D23" s="31"/>
      <c r="E23" s="31"/>
      <c r="F23" s="31"/>
      <c r="G23" s="31"/>
      <c r="H23" s="31"/>
    </row>
    <row r="24" spans="2:8" s="23" customFormat="1">
      <c r="B24" s="24" t="s">
        <v>25</v>
      </c>
      <c r="C24" s="25">
        <f t="shared" ref="C24:H24" si="3">SUM(C25,C26,C27,C30,C31,C34)</f>
        <v>0</v>
      </c>
      <c r="D24" s="25">
        <f t="shared" si="3"/>
        <v>0</v>
      </c>
      <c r="E24" s="25">
        <f t="shared" si="3"/>
        <v>0</v>
      </c>
      <c r="F24" s="25">
        <f t="shared" si="3"/>
        <v>0</v>
      </c>
      <c r="G24" s="25">
        <f t="shared" si="3"/>
        <v>0</v>
      </c>
      <c r="H24" s="25">
        <f t="shared" si="3"/>
        <v>0</v>
      </c>
    </row>
    <row r="25" spans="2:8" s="23" customFormat="1">
      <c r="B25" s="26" t="s">
        <v>15</v>
      </c>
      <c r="C25" s="27"/>
      <c r="D25" s="27"/>
      <c r="E25" s="27"/>
      <c r="F25" s="27"/>
      <c r="G25" s="27"/>
      <c r="H25" s="27">
        <f>E25-F25</f>
        <v>0</v>
      </c>
    </row>
    <row r="26" spans="2:8" s="23" customFormat="1">
      <c r="B26" s="26" t="s">
        <v>16</v>
      </c>
      <c r="C26" s="27"/>
      <c r="D26" s="27"/>
      <c r="E26" s="27"/>
      <c r="F26" s="27"/>
      <c r="G26" s="27"/>
      <c r="H26" s="27">
        <f>E26-F26</f>
        <v>0</v>
      </c>
    </row>
    <row r="27" spans="2:8" s="23" customFormat="1">
      <c r="B27" s="26" t="s">
        <v>17</v>
      </c>
      <c r="C27" s="27">
        <f t="shared" ref="C27:H27" si="4">C28+C29</f>
        <v>0</v>
      </c>
      <c r="D27" s="27">
        <f t="shared" si="4"/>
        <v>0</v>
      </c>
      <c r="E27" s="27">
        <f t="shared" si="4"/>
        <v>0</v>
      </c>
      <c r="F27" s="27">
        <f t="shared" si="4"/>
        <v>0</v>
      </c>
      <c r="G27" s="27">
        <f t="shared" si="4"/>
        <v>0</v>
      </c>
      <c r="H27" s="27">
        <f t="shared" si="4"/>
        <v>0</v>
      </c>
    </row>
    <row r="28" spans="2:8" s="23" customFormat="1">
      <c r="B28" s="28" t="s">
        <v>18</v>
      </c>
      <c r="C28" s="27"/>
      <c r="D28" s="27"/>
      <c r="E28" s="27"/>
      <c r="F28" s="27"/>
      <c r="G28" s="27"/>
      <c r="H28" s="27">
        <f>E28-F28</f>
        <v>0</v>
      </c>
    </row>
    <row r="29" spans="2:8" s="23" customFormat="1">
      <c r="B29" s="28" t="s">
        <v>19</v>
      </c>
      <c r="C29" s="27"/>
      <c r="D29" s="27"/>
      <c r="E29" s="27"/>
      <c r="F29" s="27"/>
      <c r="G29" s="27"/>
      <c r="H29" s="27">
        <f>E29-F29</f>
        <v>0</v>
      </c>
    </row>
    <row r="30" spans="2:8" s="23" customFormat="1">
      <c r="B30" s="26" t="s">
        <v>20</v>
      </c>
      <c r="C30" s="27"/>
      <c r="D30" s="27"/>
      <c r="E30" s="27"/>
      <c r="F30" s="27"/>
      <c r="G30" s="27"/>
      <c r="H30" s="27">
        <f>E30-F30</f>
        <v>0</v>
      </c>
    </row>
    <row r="31" spans="2:8" s="23" customFormat="1" ht="36">
      <c r="B31" s="29" t="s">
        <v>21</v>
      </c>
      <c r="C31" s="27">
        <f t="shared" ref="C31:H31" si="5">C32+C33</f>
        <v>0</v>
      </c>
      <c r="D31" s="27">
        <f t="shared" si="5"/>
        <v>0</v>
      </c>
      <c r="E31" s="27">
        <f t="shared" si="5"/>
        <v>0</v>
      </c>
      <c r="F31" s="27">
        <f t="shared" si="5"/>
        <v>0</v>
      </c>
      <c r="G31" s="27">
        <f t="shared" si="5"/>
        <v>0</v>
      </c>
      <c r="H31" s="27">
        <f t="shared" si="5"/>
        <v>0</v>
      </c>
    </row>
    <row r="32" spans="2:8" s="23" customFormat="1">
      <c r="B32" s="28" t="s">
        <v>22</v>
      </c>
      <c r="C32" s="27"/>
      <c r="D32" s="27"/>
      <c r="E32" s="27"/>
      <c r="F32" s="27"/>
      <c r="G32" s="27"/>
      <c r="H32" s="27">
        <f>E32-F32</f>
        <v>0</v>
      </c>
    </row>
    <row r="33" spans="2:8" s="23" customFormat="1">
      <c r="B33" s="28" t="s">
        <v>23</v>
      </c>
      <c r="C33" s="27"/>
      <c r="D33" s="27"/>
      <c r="E33" s="27"/>
      <c r="F33" s="27"/>
      <c r="G33" s="27"/>
      <c r="H33" s="27">
        <f>E33-F33</f>
        <v>0</v>
      </c>
    </row>
    <row r="34" spans="2:8" s="23" customFormat="1">
      <c r="B34" s="26" t="s">
        <v>24</v>
      </c>
      <c r="C34" s="27"/>
      <c r="D34" s="27"/>
      <c r="E34" s="27"/>
      <c r="F34" s="27"/>
      <c r="G34" s="27"/>
      <c r="H34" s="27">
        <f>E34-F34</f>
        <v>0</v>
      </c>
    </row>
    <row r="35" spans="2:8" s="23" customFormat="1">
      <c r="B35" s="32"/>
      <c r="C35" s="33"/>
      <c r="D35" s="33"/>
      <c r="E35" s="33"/>
      <c r="F35" s="33"/>
      <c r="G35" s="33"/>
      <c r="H35" s="33"/>
    </row>
    <row r="36" spans="2:8" s="23" customFormat="1">
      <c r="B36" s="24" t="s">
        <v>26</v>
      </c>
      <c r="C36" s="25">
        <f t="shared" ref="C36:H36" si="6">C24+C12</f>
        <v>10846013</v>
      </c>
      <c r="D36" s="25">
        <f t="shared" si="6"/>
        <v>0</v>
      </c>
      <c r="E36" s="25">
        <f t="shared" si="6"/>
        <v>10846013</v>
      </c>
      <c r="F36" s="25">
        <f t="shared" si="6"/>
        <v>5114360</v>
      </c>
      <c r="G36" s="25">
        <f t="shared" si="6"/>
        <v>5114360</v>
      </c>
      <c r="H36" s="25">
        <f t="shared" si="6"/>
        <v>5731653</v>
      </c>
    </row>
    <row r="37" spans="2:8" s="23" customFormat="1">
      <c r="B37" s="34"/>
      <c r="C37" s="35"/>
      <c r="D37" s="35"/>
      <c r="E37" s="35"/>
      <c r="F37" s="35"/>
      <c r="G37" s="35"/>
      <c r="H37" s="3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headerFooter>
    <oddFooter>&amp;R&amp;"Montserrat Medium,Normal"&amp;12Segundo Informe Trimestral Enero - Junio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2023-07-19T19:48:03Z</dcterms:created>
  <dcterms:modified xsi:type="dcterms:W3CDTF">2023-07-19T19:48:17Z</dcterms:modified>
</cp:coreProperties>
</file>