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78" i="1"/>
  <c r="D78"/>
  <c r="C78"/>
  <c r="E74"/>
  <c r="D74"/>
  <c r="D82" s="1"/>
  <c r="D84" s="1"/>
  <c r="C74"/>
  <c r="E61"/>
  <c r="D61"/>
  <c r="C61"/>
  <c r="E57"/>
  <c r="E65" s="1"/>
  <c r="E67" s="1"/>
  <c r="D57"/>
  <c r="D65" s="1"/>
  <c r="D67" s="1"/>
  <c r="C57"/>
  <c r="C65" s="1"/>
  <c r="C67" s="1"/>
  <c r="E56"/>
  <c r="D56"/>
  <c r="C56"/>
  <c r="E46"/>
  <c r="D46"/>
  <c r="C46"/>
  <c r="E43"/>
  <c r="D43"/>
  <c r="C43"/>
  <c r="E33"/>
  <c r="D33"/>
  <c r="C33"/>
  <c r="E15"/>
  <c r="D15"/>
  <c r="C15"/>
  <c r="E10"/>
  <c r="D10"/>
  <c r="C10"/>
  <c r="C23" s="1"/>
  <c r="C25" s="1"/>
  <c r="C27" s="1"/>
  <c r="C37" s="1"/>
  <c r="D50" l="1"/>
  <c r="E82"/>
  <c r="E84" s="1"/>
  <c r="E50"/>
  <c r="C50"/>
  <c r="C82"/>
  <c r="C84" s="1"/>
  <c r="E23"/>
  <c r="E25" s="1"/>
  <c r="E27" s="1"/>
  <c r="E37" s="1"/>
  <c r="D23"/>
  <c r="D25" s="1"/>
  <c r="D27" s="1"/>
  <c r="D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<sst xmlns="http://schemas.openxmlformats.org/spreadsheetml/2006/main" count="64" uniqueCount="43">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</sst>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B14" sqref="B14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24.5703125" style="1" customWidth="1"/>
    <col min="9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74" t="s">
        <v>0</v>
      </c>
      <c r="C4" s="75"/>
      <c r="D4" s="75"/>
      <c r="E4" s="76"/>
    </row>
    <row r="5" spans="2:8">
      <c r="B5" s="77" t="s">
        <v>1</v>
      </c>
      <c r="C5" s="78"/>
      <c r="D5" s="78"/>
      <c r="E5" s="79"/>
    </row>
    <row r="6" spans="2:8">
      <c r="B6" s="77" t="s">
        <v>42</v>
      </c>
      <c r="C6" s="78"/>
      <c r="D6" s="78"/>
      <c r="E6" s="79"/>
    </row>
    <row r="7" spans="2:8">
      <c r="B7" s="80" t="s">
        <v>2</v>
      </c>
      <c r="C7" s="81"/>
      <c r="D7" s="81"/>
      <c r="E7" s="82"/>
    </row>
    <row r="8" spans="2:8" ht="48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12476251.66</v>
      </c>
      <c r="D10" s="12">
        <f t="shared" ref="D10:E10" si="0">SUM(D11:D12)</f>
        <v>2836255</v>
      </c>
      <c r="E10" s="12">
        <f t="shared" si="0"/>
        <v>2836255</v>
      </c>
    </row>
    <row r="11" spans="2:8">
      <c r="B11" s="13" t="s">
        <v>8</v>
      </c>
      <c r="C11" s="14">
        <v>12476251.66</v>
      </c>
      <c r="D11" s="15">
        <v>2836255</v>
      </c>
      <c r="E11" s="16">
        <v>2836255</v>
      </c>
    </row>
    <row r="12" spans="2:8">
      <c r="B12" s="13" t="s">
        <v>9</v>
      </c>
      <c r="C12" s="14"/>
      <c r="D12" s="15"/>
      <c r="E12" s="16"/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6.25">
      <c r="B15" s="21" t="s">
        <v>11</v>
      </c>
      <c r="C15" s="12">
        <f>SUM(C16:C17)</f>
        <v>12476251.66</v>
      </c>
      <c r="D15" s="12">
        <f t="shared" ref="D15:E15" si="1">SUM(D16:D17)</f>
        <v>2836255</v>
      </c>
      <c r="E15" s="12">
        <f t="shared" si="1"/>
        <v>1864750.58</v>
      </c>
    </row>
    <row r="16" spans="2:8">
      <c r="B16" s="13" t="s">
        <v>12</v>
      </c>
      <c r="C16" s="14">
        <v>12476251.66</v>
      </c>
      <c r="D16" s="15">
        <v>2836255</v>
      </c>
      <c r="E16" s="16">
        <v>1864750.58</v>
      </c>
    </row>
    <row r="17" spans="2:6">
      <c r="B17" s="13" t="s">
        <v>13</v>
      </c>
      <c r="C17" s="14"/>
      <c r="D17" s="15"/>
      <c r="E17" s="16"/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0</v>
      </c>
      <c r="E23" s="12">
        <f t="shared" si="2"/>
        <v>971504.41999999993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0</v>
      </c>
      <c r="E25" s="12">
        <f t="shared" si="3"/>
        <v>971504.41999999993</v>
      </c>
    </row>
    <row r="26" spans="2:6" ht="9" customHeight="1">
      <c r="B26" s="21"/>
      <c r="C26" s="27"/>
      <c r="D26" s="28"/>
      <c r="E26" s="29"/>
    </row>
    <row r="27" spans="2:6" ht="48">
      <c r="B27" s="21" t="s">
        <v>19</v>
      </c>
      <c r="C27" s="12">
        <f>C25-C19</f>
        <v>0</v>
      </c>
      <c r="D27" s="12">
        <f t="shared" ref="D27:E27" si="4">D25-D19</f>
        <v>0</v>
      </c>
      <c r="E27" s="12">
        <f t="shared" si="4"/>
        <v>971504.41999999993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2" t="s">
        <v>3</v>
      </c>
      <c r="C30" s="73" t="s">
        <v>20</v>
      </c>
      <c r="D30" s="73" t="s">
        <v>5</v>
      </c>
      <c r="E30" s="73" t="s">
        <v>21</v>
      </c>
    </row>
    <row r="31" spans="2:6">
      <c r="B31" s="72"/>
      <c r="C31" s="73"/>
      <c r="D31" s="73"/>
      <c r="E31" s="73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0</v>
      </c>
      <c r="E37" s="42">
        <f t="shared" si="6"/>
        <v>971504.41999999993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2" t="s">
        <v>3</v>
      </c>
      <c r="C40" s="73" t="s">
        <v>4</v>
      </c>
      <c r="D40" s="73" t="s">
        <v>5</v>
      </c>
      <c r="E40" s="73" t="s">
        <v>6</v>
      </c>
    </row>
    <row r="41" spans="2:6">
      <c r="B41" s="72"/>
      <c r="C41" s="73"/>
      <c r="D41" s="73"/>
      <c r="E41" s="73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/>
      <c r="D49" s="45"/>
      <c r="E49" s="45"/>
    </row>
    <row r="50" spans="2:6">
      <c r="B50" s="21" t="s">
        <v>32</v>
      </c>
      <c r="C50" s="42">
        <f>C43-C46</f>
        <v>0</v>
      </c>
      <c r="D50" s="42">
        <f>D43-D46</f>
        <v>0</v>
      </c>
      <c r="E50" s="42">
        <f>E43-E46</f>
        <v>0</v>
      </c>
    </row>
    <row r="51" spans="2:6" ht="15.75" customHeight="1">
      <c r="B51" s="30"/>
      <c r="C51" s="47"/>
      <c r="D51" s="48"/>
      <c r="E51" s="49"/>
    </row>
    <row r="52" spans="2:6">
      <c r="B52" s="50"/>
      <c r="C52" s="35"/>
      <c r="D52" s="36"/>
      <c r="E52" s="35"/>
      <c r="F52" s="37"/>
    </row>
    <row r="53" spans="2:6">
      <c r="B53" s="72" t="s">
        <v>3</v>
      </c>
      <c r="C53" s="73" t="s">
        <v>4</v>
      </c>
      <c r="D53" s="73" t="s">
        <v>5</v>
      </c>
      <c r="E53" s="73" t="s">
        <v>6</v>
      </c>
    </row>
    <row r="54" spans="2:6">
      <c r="B54" s="72"/>
      <c r="C54" s="73"/>
      <c r="D54" s="73"/>
      <c r="E54" s="73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12476251.66</v>
      </c>
      <c r="D56" s="43">
        <f t="shared" ref="D56:E56" si="9">D11</f>
        <v>2836255</v>
      </c>
      <c r="E56" s="43">
        <f t="shared" si="9"/>
        <v>2836255</v>
      </c>
    </row>
    <row r="57" spans="2:6" ht="48">
      <c r="B57" s="21" t="s">
        <v>34</v>
      </c>
      <c r="C57" s="42">
        <f>C58-C59</f>
        <v>0</v>
      </c>
      <c r="D57" s="42">
        <f t="shared" ref="D57:E57" si="10">D58-D59</f>
        <v>0</v>
      </c>
      <c r="E57" s="42">
        <f t="shared" si="10"/>
        <v>0</v>
      </c>
    </row>
    <row r="58" spans="2:6">
      <c r="B58" s="13" t="s">
        <v>27</v>
      </c>
      <c r="C58" s="43"/>
      <c r="D58" s="43"/>
      <c r="E58" s="43"/>
    </row>
    <row r="59" spans="2:6">
      <c r="B59" s="13" t="s">
        <v>30</v>
      </c>
      <c r="C59" s="43"/>
      <c r="D59" s="43"/>
      <c r="E59" s="43"/>
    </row>
    <row r="60" spans="2:6" ht="9" customHeight="1">
      <c r="B60" s="44"/>
      <c r="C60" s="45"/>
      <c r="D60" s="51"/>
      <c r="E60" s="52"/>
    </row>
    <row r="61" spans="2:6">
      <c r="B61" s="13" t="s">
        <v>12</v>
      </c>
      <c r="C61" s="43">
        <f>C16</f>
        <v>12476251.66</v>
      </c>
      <c r="D61" s="43">
        <f t="shared" ref="D61:E61" si="11">D16</f>
        <v>2836255</v>
      </c>
      <c r="E61" s="43">
        <f t="shared" si="11"/>
        <v>1864750.58</v>
      </c>
    </row>
    <row r="62" spans="2:6" ht="12" customHeight="1">
      <c r="B62" s="44"/>
      <c r="C62" s="45"/>
      <c r="D62" s="51"/>
      <c r="E62" s="52"/>
    </row>
    <row r="63" spans="2:6">
      <c r="B63" s="13" t="s">
        <v>15</v>
      </c>
      <c r="C63" s="53"/>
      <c r="D63" s="54">
        <v>0</v>
      </c>
      <c r="E63" s="55">
        <v>0</v>
      </c>
    </row>
    <row r="64" spans="2:6" ht="11.25" customHeight="1">
      <c r="B64" s="44"/>
      <c r="C64" s="45"/>
      <c r="D64" s="51"/>
      <c r="E64" s="52"/>
    </row>
    <row r="65" spans="2:6" ht="48">
      <c r="B65" s="21" t="s">
        <v>35</v>
      </c>
      <c r="C65" s="42">
        <f>C11+C57-C16+C59</f>
        <v>0</v>
      </c>
      <c r="D65" s="42">
        <f t="shared" ref="D65:E65" si="12">D11+D57-D16+D59</f>
        <v>0</v>
      </c>
      <c r="E65" s="42">
        <f t="shared" si="12"/>
        <v>971504.41999999993</v>
      </c>
    </row>
    <row r="66" spans="2:6" ht="12" customHeight="1">
      <c r="B66" s="56"/>
      <c r="C66" s="57"/>
      <c r="D66" s="58"/>
      <c r="E66" s="59"/>
    </row>
    <row r="67" spans="2:6" ht="48">
      <c r="B67" s="21" t="s">
        <v>36</v>
      </c>
      <c r="C67" s="42">
        <f>C65-C57</f>
        <v>0</v>
      </c>
      <c r="D67" s="42">
        <f t="shared" ref="D67:E67" si="13">D65-D57</f>
        <v>0</v>
      </c>
      <c r="E67" s="42">
        <f t="shared" si="13"/>
        <v>971504.41999999993</v>
      </c>
    </row>
    <row r="68" spans="2:6" ht="14.25" customHeight="1">
      <c r="B68" s="46"/>
      <c r="C68" s="47"/>
      <c r="D68" s="48"/>
      <c r="E68" s="49"/>
    </row>
    <row r="69" spans="2:6" ht="12" customHeight="1">
      <c r="B69" s="60"/>
      <c r="C69" s="61"/>
      <c r="D69" s="62"/>
      <c r="E69" s="61"/>
      <c r="F69" s="37"/>
    </row>
    <row r="70" spans="2:6">
      <c r="B70" s="64" t="s">
        <v>3</v>
      </c>
      <c r="C70" s="66" t="s">
        <v>4</v>
      </c>
      <c r="D70" s="68" t="s">
        <v>5</v>
      </c>
      <c r="E70" s="70" t="s">
        <v>37</v>
      </c>
    </row>
    <row r="71" spans="2:6">
      <c r="B71" s="65"/>
      <c r="C71" s="67"/>
      <c r="D71" s="69"/>
      <c r="E71" s="71"/>
    </row>
    <row r="72" spans="2:6" ht="12" customHeight="1">
      <c r="B72" s="7"/>
      <c r="C72" s="39"/>
      <c r="D72" s="40"/>
      <c r="E72" s="63"/>
    </row>
    <row r="73" spans="2:6">
      <c r="B73" s="13" t="s">
        <v>9</v>
      </c>
      <c r="C73" s="16"/>
      <c r="D73" s="16"/>
      <c r="E73" s="16"/>
    </row>
    <row r="74" spans="2:6" ht="48">
      <c r="B74" s="21" t="s">
        <v>38</v>
      </c>
      <c r="C74" s="12">
        <f>C75-C76</f>
        <v>0</v>
      </c>
      <c r="D74" s="12">
        <f t="shared" ref="D74:E74" si="14">D75-D76</f>
        <v>0</v>
      </c>
      <c r="E74" s="12">
        <f t="shared" si="14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39</v>
      </c>
      <c r="C78" s="14">
        <f>C17</f>
        <v>0</v>
      </c>
      <c r="D78" s="14">
        <f t="shared" ref="D78:E78" si="15">D17</f>
        <v>0</v>
      </c>
      <c r="E78" s="14">
        <f t="shared" si="15"/>
        <v>0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8">
      <c r="B82" s="21" t="s">
        <v>40</v>
      </c>
      <c r="C82" s="12">
        <f>C73+C74-C78+C80</f>
        <v>0</v>
      </c>
      <c r="D82" s="12">
        <f t="shared" ref="D82:E82" si="16">D73+D74-D78+D80</f>
        <v>0</v>
      </c>
      <c r="E82" s="12">
        <f t="shared" si="16"/>
        <v>0</v>
      </c>
    </row>
    <row r="83" spans="2:5" ht="9.75" customHeight="1">
      <c r="B83" s="44"/>
      <c r="C83" s="17"/>
      <c r="D83" s="17"/>
      <c r="E83" s="17"/>
    </row>
    <row r="84" spans="2:5" ht="48">
      <c r="B84" s="21" t="s">
        <v>41</v>
      </c>
      <c r="C84" s="12">
        <f>C82-C74</f>
        <v>0</v>
      </c>
      <c r="D84" s="12">
        <f t="shared" ref="D84:E84" si="17">D82-D74</f>
        <v>0</v>
      </c>
      <c r="E84" s="12">
        <f t="shared" si="17"/>
        <v>0</v>
      </c>
    </row>
    <row r="85" spans="2:5" ht="15.75" customHeight="1">
      <c r="B85" s="46"/>
      <c r="C85" s="31"/>
      <c r="D85" s="32"/>
      <c r="E85" s="33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10:E27 C33:E37 C73:E84 C43:E50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&amp;RPrimer Informe Trimestral Enero - Marzo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2024-04-10T17:26:37Z</cp:lastPrinted>
  <dcterms:created xsi:type="dcterms:W3CDTF">2023-10-12T17:02:06Z</dcterms:created>
  <dcterms:modified xsi:type="dcterms:W3CDTF">2024-04-10T17:26:39Z</dcterms:modified>
</cp:coreProperties>
</file>