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PRESUPUESTARIO'!$A$1:$E$85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61" i="1"/>
  <c r="E56"/>
  <c r="E78"/>
  <c r="D78"/>
  <c r="C78"/>
  <c r="E74"/>
  <c r="D74"/>
  <c r="D82" s="1"/>
  <c r="D84" s="1"/>
  <c r="C74"/>
  <c r="D61"/>
  <c r="C61"/>
  <c r="E57"/>
  <c r="E65" s="1"/>
  <c r="E67" s="1"/>
  <c r="D57"/>
  <c r="D65" s="1"/>
  <c r="D67" s="1"/>
  <c r="C57"/>
  <c r="C65" s="1"/>
  <c r="C67" s="1"/>
  <c r="D56"/>
  <c r="C56"/>
  <c r="E46"/>
  <c r="D46"/>
  <c r="C46"/>
  <c r="E43"/>
  <c r="D43"/>
  <c r="C43"/>
  <c r="E33"/>
  <c r="D33"/>
  <c r="C33"/>
  <c r="E15"/>
  <c r="D15"/>
  <c r="C15"/>
  <c r="E10"/>
  <c r="D10"/>
  <c r="C10"/>
  <c r="C23" l="1"/>
  <c r="C25" s="1"/>
  <c r="C27" s="1"/>
  <c r="C37" s="1"/>
  <c r="D50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<sst xmlns="http://schemas.openxmlformats.org/spreadsheetml/2006/main" count="64" uniqueCount="43">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</sst>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D16" sqref="D16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12815230.220000001</v>
      </c>
      <c r="D10" s="12">
        <f t="shared" ref="D10:E10" si="0">SUM(D11:D12)</f>
        <v>5911809.1799999997</v>
      </c>
      <c r="E10" s="12">
        <f t="shared" si="0"/>
        <v>5911809.1799999997</v>
      </c>
    </row>
    <row r="11" spans="2:8">
      <c r="B11" s="13" t="s">
        <v>8</v>
      </c>
      <c r="C11" s="14">
        <v>12815230.220000001</v>
      </c>
      <c r="D11" s="15">
        <v>5911809.1799999997</v>
      </c>
      <c r="E11" s="16">
        <v>5911809.1799999997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12815230.220000001</v>
      </c>
      <c r="D15" s="12">
        <f t="shared" ref="D15:E15" si="1">SUM(D16:D17)</f>
        <v>5911809.1799999997</v>
      </c>
      <c r="E15" s="12">
        <f t="shared" si="1"/>
        <v>5278733.8099999996</v>
      </c>
    </row>
    <row r="16" spans="2:8">
      <c r="B16" s="13" t="s">
        <v>12</v>
      </c>
      <c r="C16" s="14">
        <v>12815230.220000001</v>
      </c>
      <c r="D16" s="15">
        <v>5911809.1799999997</v>
      </c>
      <c r="E16" s="16">
        <v>5278733.8099999996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633075.37000000011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633075.37000000011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633075.37000000011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633075.37000000011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12815230.220000001</v>
      </c>
      <c r="D56" s="43">
        <f t="shared" ref="D56:E56" si="9">D11</f>
        <v>5911809.1799999997</v>
      </c>
      <c r="E56" s="43">
        <f>E11</f>
        <v>5911809.1799999997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12815230.220000001</v>
      </c>
      <c r="D61" s="43">
        <f t="shared" ref="D61:E61" si="11">D16</f>
        <v>5911809.1799999997</v>
      </c>
      <c r="E61" s="43">
        <f t="shared" si="11"/>
        <v>5278733.8099999996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</v>
      </c>
      <c r="E65" s="42">
        <f t="shared" si="12"/>
        <v>633075.37000000011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</v>
      </c>
      <c r="E67" s="42">
        <f t="shared" si="13"/>
        <v>633075.37000000011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43:E50 C33:E37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&amp;RSegundo Informe de Avance de Gestión Financiera enero - junio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2025-07-11T19:34:33Z</cp:lastPrinted>
  <dcterms:created xsi:type="dcterms:W3CDTF">2023-10-12T17:02:06Z</dcterms:created>
  <dcterms:modified xsi:type="dcterms:W3CDTF">2025-07-11T19:39:03Z</dcterms:modified>
</cp:coreProperties>
</file>