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D31"/>
  <c r="C31"/>
  <c r="H30"/>
  <c r="H29"/>
  <c r="H28"/>
  <c r="H27" s="1"/>
  <c r="G27"/>
  <c r="F27"/>
  <c r="E27"/>
  <c r="D27"/>
  <c r="C27"/>
  <c r="H26"/>
  <c r="H24" s="1"/>
  <c r="H25"/>
  <c r="G24"/>
  <c r="F24"/>
  <c r="D24"/>
  <c r="C24"/>
  <c r="H22"/>
  <c r="H21"/>
  <c r="H20"/>
  <c r="H19" s="1"/>
  <c r="G19"/>
  <c r="F19"/>
  <c r="E19"/>
  <c r="D19"/>
  <c r="C19"/>
  <c r="H18"/>
  <c r="H17"/>
  <c r="H16"/>
  <c r="H15" s="1"/>
  <c r="G15"/>
  <c r="F15"/>
  <c r="F12" s="1"/>
  <c r="E15"/>
  <c r="D15"/>
  <c r="D12" s="1"/>
  <c r="D36" s="1"/>
  <c r="C15"/>
  <c r="H14"/>
  <c r="H13"/>
  <c r="E12"/>
  <c r="E36" l="1"/>
  <c r="C12"/>
  <c r="C36" s="1"/>
  <c r="G12"/>
  <c r="G36" s="1"/>
  <c r="H12"/>
  <c r="H36" s="1"/>
  <c r="F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<sst xmlns="http://schemas.openxmlformats.org/spreadsheetml/2006/main" count="37" uniqueCount="27">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</sst>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C21" sqref="C21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2"/>
      <c r="C2" s="22"/>
      <c r="D2" s="22"/>
      <c r="E2" s="22"/>
      <c r="F2" s="3"/>
      <c r="G2" s="3"/>
      <c r="H2" s="4"/>
    </row>
    <row r="4" spans="1:8">
      <c r="B4" s="23" t="s">
        <v>1</v>
      </c>
      <c r="C4" s="24"/>
      <c r="D4" s="24"/>
      <c r="E4" s="24"/>
      <c r="F4" s="24"/>
      <c r="G4" s="24"/>
      <c r="H4" s="25"/>
    </row>
    <row r="5" spans="1:8">
      <c r="B5" s="26" t="s">
        <v>2</v>
      </c>
      <c r="C5" s="27"/>
      <c r="D5" s="27"/>
      <c r="E5" s="27"/>
      <c r="F5" s="27"/>
      <c r="G5" s="27"/>
      <c r="H5" s="28"/>
    </row>
    <row r="6" spans="1:8">
      <c r="B6" s="29" t="s">
        <v>3</v>
      </c>
      <c r="C6" s="30"/>
      <c r="D6" s="30"/>
      <c r="E6" s="30"/>
      <c r="F6" s="30"/>
      <c r="G6" s="30"/>
      <c r="H6" s="31"/>
    </row>
    <row r="7" spans="1:8">
      <c r="B7" s="32" t="s">
        <v>26</v>
      </c>
      <c r="C7" s="32"/>
      <c r="D7" s="32"/>
      <c r="E7" s="32"/>
      <c r="F7" s="32"/>
      <c r="G7" s="32"/>
      <c r="H7" s="32"/>
    </row>
    <row r="8" spans="1:8">
      <c r="B8" s="33" t="s">
        <v>4</v>
      </c>
      <c r="C8" s="34"/>
      <c r="D8" s="34"/>
      <c r="E8" s="34"/>
      <c r="F8" s="34"/>
      <c r="G8" s="34"/>
      <c r="H8" s="35"/>
    </row>
    <row r="9" spans="1:8" ht="14.45" customHeight="1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36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 s="7" customFormat="1">
      <c r="B12" s="8" t="s">
        <v>13</v>
      </c>
      <c r="C12" s="9">
        <f t="shared" ref="C12:H12" si="0">SUM(C13,C14,C15,C18,C19,C22)</f>
        <v>11128009.65</v>
      </c>
      <c r="D12" s="9">
        <f t="shared" si="0"/>
        <v>0</v>
      </c>
      <c r="E12" s="9">
        <f t="shared" si="0"/>
        <v>11128009.65</v>
      </c>
      <c r="F12" s="9">
        <f t="shared" si="0"/>
        <v>5258587.12</v>
      </c>
      <c r="G12" s="9">
        <f t="shared" si="0"/>
        <v>4667560.84</v>
      </c>
      <c r="H12" s="9">
        <f t="shared" si="0"/>
        <v>5869422.5300000003</v>
      </c>
    </row>
    <row r="13" spans="1:8" s="7" customFormat="1">
      <c r="B13" s="10" t="s">
        <v>14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>
      <c r="B15" s="10" t="s">
        <v>16</v>
      </c>
      <c r="C15" s="11">
        <f t="shared" ref="C15:H15" si="1">C16+C17</f>
        <v>11128009.65</v>
      </c>
      <c r="D15" s="11">
        <f t="shared" si="1"/>
        <v>0</v>
      </c>
      <c r="E15" s="11">
        <f t="shared" si="1"/>
        <v>11128009.65</v>
      </c>
      <c r="F15" s="11">
        <f t="shared" si="1"/>
        <v>5258587.12</v>
      </c>
      <c r="G15" s="11">
        <f t="shared" si="1"/>
        <v>4667560.84</v>
      </c>
      <c r="H15" s="11">
        <f t="shared" si="1"/>
        <v>5869422.5300000003</v>
      </c>
    </row>
    <row r="16" spans="1:8" s="7" customFormat="1">
      <c r="B16" s="12" t="s">
        <v>17</v>
      </c>
      <c r="C16" s="11">
        <v>11128009.65</v>
      </c>
      <c r="D16" s="11">
        <v>0</v>
      </c>
      <c r="E16" s="11">
        <v>11128009.65</v>
      </c>
      <c r="F16" s="11">
        <v>5258587.12</v>
      </c>
      <c r="G16" s="11">
        <v>4667560.84</v>
      </c>
      <c r="H16" s="11">
        <f>E16-F16</f>
        <v>5869422.5300000003</v>
      </c>
    </row>
    <row r="17" spans="2:8" s="7" customFormat="1">
      <c r="B17" s="12" t="s">
        <v>18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>
      <c r="B18" s="10" t="s">
        <v>19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>
      <c r="B19" s="13" t="s">
        <v>20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>
      <c r="B20" s="12" t="s">
        <v>21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>
      <c r="B21" s="12" t="s">
        <v>22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>
      <c r="B22" s="10" t="s">
        <v>23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>
      <c r="B23" s="14"/>
      <c r="C23" s="15"/>
      <c r="D23" s="15"/>
      <c r="E23" s="15"/>
      <c r="F23" s="15"/>
      <c r="G23" s="15"/>
      <c r="H23" s="15"/>
    </row>
    <row r="24" spans="2:8" s="7" customFormat="1">
      <c r="B24" s="8" t="s">
        <v>24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>
      <c r="B25" s="10" t="s">
        <v>14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>
      <c r="B26" s="10" t="s">
        <v>15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>
      <c r="B27" s="10" t="s">
        <v>16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>
      <c r="B28" s="12" t="s">
        <v>17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>
      <c r="B29" s="12" t="s">
        <v>18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>
      <c r="B30" s="10" t="s">
        <v>19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>
      <c r="B31" s="13" t="s">
        <v>20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>
      <c r="B32" s="12" t="s">
        <v>21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>
      <c r="B33" s="12" t="s">
        <v>22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>
      <c r="B34" s="10" t="s">
        <v>23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>
      <c r="B35" s="16"/>
      <c r="C35" s="17"/>
      <c r="D35" s="17"/>
      <c r="E35" s="17"/>
      <c r="F35" s="17"/>
      <c r="G35" s="17"/>
      <c r="H35" s="17"/>
    </row>
    <row r="36" spans="2:8" s="7" customFormat="1">
      <c r="B36" s="8" t="s">
        <v>25</v>
      </c>
      <c r="C36" s="9">
        <f t="shared" ref="C36:H36" si="6">C24+C12</f>
        <v>11128009.65</v>
      </c>
      <c r="D36" s="9">
        <f t="shared" si="6"/>
        <v>0</v>
      </c>
      <c r="E36" s="9">
        <f t="shared" si="6"/>
        <v>11128009.65</v>
      </c>
      <c r="F36" s="9">
        <f t="shared" si="6"/>
        <v>5258587.12</v>
      </c>
      <c r="G36" s="9">
        <f t="shared" si="6"/>
        <v>4667560.84</v>
      </c>
      <c r="H36" s="9">
        <f t="shared" si="6"/>
        <v>5869422.5300000003</v>
      </c>
    </row>
    <row r="37" spans="2:8" s="7" customFormat="1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Medium,Normal"&amp;12Segundo Informe de Avance de Gestión Financiera enero 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2025-07-11T20:32:04Z</cp:lastPrinted>
  <dcterms:created xsi:type="dcterms:W3CDTF">2023-10-12T17:16:10Z</dcterms:created>
  <dcterms:modified xsi:type="dcterms:W3CDTF">2025-07-11T20:32:08Z</dcterms:modified>
</cp:coreProperties>
</file>